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eslerK\Work Folders\Desktop\"/>
    </mc:Choice>
  </mc:AlternateContent>
  <xr:revisionPtr revIDLastSave="0" documentId="13_ncr:1_{3BC48D19-DFB6-4620-B79C-1D5DFB5458CB}" xr6:coauthVersionLast="36" xr6:coauthVersionMax="36" xr10:uidLastSave="{00000000-0000-0000-0000-000000000000}"/>
  <bookViews>
    <workbookView xWindow="120" yWindow="45" windowWidth="18915" windowHeight="12075" xr2:uid="{00000000-000D-0000-FFFF-FFFF00000000}"/>
  </bookViews>
  <sheets>
    <sheet name="Tabelle1" sheetId="1" r:id="rId1"/>
  </sheets>
  <definedNames>
    <definedName name="_xlnm.Print_Area" localSheetId="0">Tabelle1!$A$1:$J$33</definedName>
  </definedNames>
  <calcPr calcId="191029"/>
</workbook>
</file>

<file path=xl/calcChain.xml><?xml version="1.0" encoding="utf-8"?>
<calcChain xmlns="http://schemas.openxmlformats.org/spreadsheetml/2006/main">
  <c r="C28" i="1" l="1"/>
  <c r="I23" i="1"/>
  <c r="G23" i="1" l="1"/>
  <c r="E23" i="1"/>
  <c r="C23" i="1"/>
  <c r="I16" i="1"/>
  <c r="G16" i="1"/>
  <c r="E16" i="1"/>
  <c r="C16" i="1"/>
  <c r="I26" i="1" l="1"/>
  <c r="I27" i="1" s="1"/>
</calcChain>
</file>

<file path=xl/sharedStrings.xml><?xml version="1.0" encoding="utf-8"?>
<sst xmlns="http://schemas.openxmlformats.org/spreadsheetml/2006/main" count="46" uniqueCount="33">
  <si>
    <t>A</t>
  </si>
  <si>
    <t>B</t>
  </si>
  <si>
    <t>C</t>
  </si>
  <si>
    <t>zuwendungsfähig
(50 % vom Kaufpreis)</t>
  </si>
  <si>
    <t>zuwendungsfähig
(100 % der Ausgaben)</t>
  </si>
  <si>
    <r>
      <t xml:space="preserve">Montage und  Montagehilfsmittel
(für </t>
    </r>
    <r>
      <rPr>
        <b/>
        <u/>
        <sz val="11"/>
        <rFont val="Arial"/>
        <family val="2"/>
      </rPr>
      <t>alle</t>
    </r>
    <r>
      <rPr>
        <b/>
        <sz val="11"/>
        <rFont val="Arial"/>
        <family val="2"/>
      </rPr>
      <t xml:space="preserve"> Reifen nach 1.9)</t>
    </r>
  </si>
  <si>
    <t>Erfassen Sie bitte in der nachfolgenden Tabelle:</t>
  </si>
  <si>
    <t>Netto-
ausgaben</t>
  </si>
  <si>
    <t>zuwendungsfähig
(80 % der Nettoausgaben</t>
  </si>
  <si>
    <t>zuwendungsfähig
(70 % der Nettoausgaben</t>
  </si>
  <si>
    <t>zuwendungsfähig
(60 % der Nettoausgaben</t>
  </si>
  <si>
    <t>zuwendungsfähig
(30 % der Nettoausgaben</t>
  </si>
  <si>
    <t>zuwendungsfähig
(40 % der Nettoausgaben</t>
  </si>
  <si>
    <t>zuwendungsfähig
(50 % der Nettoausgaben</t>
  </si>
  <si>
    <t xml:space="preserve">Runderneuerte Reifen 
nach Nr. 1.9 </t>
  </si>
  <si>
    <t>Summe der zuwendungsfähigen 
Ausgaben in Euro</t>
  </si>
  <si>
    <t>voraussichtliche Zuwendung 
(80 % der zuwendungsfähigen Ausgaben) in Euro</t>
  </si>
  <si>
    <r>
      <t>Gemäß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Nr. 1.3 des Maßnahmenkataloges</t>
    </r>
    <r>
      <rPr>
        <sz val="11"/>
        <color theme="1"/>
        <rFont val="Arial"/>
        <family val="2"/>
      </rPr>
      <t xml:space="preserve"> werden folgende Reifen gefördert:</t>
    </r>
  </si>
  <si>
    <r>
      <t>Ø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Arial"/>
        <family val="2"/>
      </rPr>
      <t>M+S oder MS oder M/S mit Herstellungsdatum ab 01.01.2018 auf allen Achsen</t>
    </r>
  </si>
  <si>
    <r>
      <t>·</t>
    </r>
    <r>
      <rPr>
        <sz val="10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 xml:space="preserve">Winter- oder Ganzjahresreifen (neu, gebraucht, runderneuert) gekennzeichnet mit: </t>
    </r>
  </si>
  <si>
    <r>
      <t>·</t>
    </r>
    <r>
      <rPr>
        <sz val="10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Sommerreifen (neu, gebraucht, runderneuert) auf allen Achsen</t>
    </r>
  </si>
  <si>
    <r>
      <t>·</t>
    </r>
    <r>
      <rPr>
        <sz val="10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in den gelb markierten Feldern je nach Art der Reifen (mit Label oder runderneuert) die jeweiligen voraussichtlichen Kaufpreise (netto, ohne USt.) in Euro.</t>
    </r>
  </si>
  <si>
    <r>
      <t>·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im orange markierten Feld die voraussichtlichen Nettoausgaben (ohne USt.) für die Montage und die Montagehilfsmittel in Euro. </t>
    </r>
  </si>
  <si>
    <r>
      <t>Ø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Arial"/>
        <family val="2"/>
      </rPr>
      <t>„Bergpiktogramm mit Schneeflocke“ (3PMSF) auf Antriebsachsen und vorderer Lenkachse</t>
    </r>
  </si>
  <si>
    <t>Reifen nach Nr. 1.9 mit nachfolgender Kennzeichnung/nachfolgenden Kennzeichnungen der</t>
  </si>
  <si>
    <t>D oder E</t>
  </si>
  <si>
    <t xml:space="preserve">
</t>
  </si>
  <si>
    <t>Geräuschklasse A und der Energie-Effizienz-Klasse</t>
  </si>
  <si>
    <t>Geräuschklasse B oder C und der Energie-Effizienz-Klasse</t>
  </si>
  <si>
    <t>Kalkulation der voraussichtlichen Zuwendung für Reifen gemäß Nr. 1.9 des Maßnahmenkataloges</t>
  </si>
  <si>
    <r>
      <t xml:space="preserve">In der Förderperiode 2024 werden gemäß </t>
    </r>
    <r>
      <rPr>
        <b/>
        <sz val="11"/>
        <rFont val="Arial"/>
        <family val="2"/>
      </rPr>
      <t>Nr. 1.9  des Maßnahmenkataloges</t>
    </r>
    <r>
      <rPr>
        <sz val="11"/>
        <rFont val="Arial"/>
        <family val="2"/>
      </rPr>
      <t xml:space="preserve"> folgende Reifen gefördert:</t>
    </r>
  </si>
  <si>
    <t xml:space="preserve">Winter- oder Ganzjahresreifen (neu, gebraucht, runderneuert) auf allen Achsen außer Antriebsachsen und vorderen Lenkachsen gekennzeichnet mit  „Bergpiktogramm mit Schneeflocke“ (3PMSF) </t>
  </si>
  <si>
    <t>Stand: 07.02.2024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</si>
</sst>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0"/>
      <color theme="1"/>
      <name val="Symbol"/>
      <family val="1"/>
      <charset val="2"/>
    </font>
    <font>
      <sz val="10"/>
      <color theme="1"/>
      <name val="Wingdings"/>
      <charset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Dashed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Dashed">
        <color theme="0" tint="-0.499984740745262"/>
      </bottom>
      <diagonal/>
    </border>
    <border>
      <left/>
      <right/>
      <top/>
      <bottom style="mediumDashed">
        <color theme="0" tint="-0.499984740745262"/>
      </bottom>
      <diagonal/>
    </border>
    <border>
      <left/>
      <right style="mediumDashed">
        <color theme="0" tint="-0.499984740745262"/>
      </right>
      <top/>
      <bottom style="mediumDashed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Dashed">
        <color theme="0" tint="-0.499984740745262"/>
      </left>
      <right style="medium">
        <color theme="0" tint="-0.499984740745262"/>
      </right>
      <top style="mediumDashed">
        <color theme="0" tint="-0.499984740745262"/>
      </top>
      <bottom/>
      <diagonal/>
    </border>
    <border>
      <left style="mediumDashed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Border="1" applyAlignment="1">
      <alignment vertical="center" wrapText="1"/>
    </xf>
    <xf numFmtId="0" fontId="7" fillId="4" borderId="1" xfId="0" applyFont="1" applyFill="1" applyBorder="1" applyAlignment="1">
      <alignment horizontal="right" vertical="top" wrapText="1"/>
    </xf>
    <xf numFmtId="4" fontId="7" fillId="4" borderId="1" xfId="0" applyNumberFormat="1" applyFont="1" applyFill="1" applyBorder="1" applyAlignment="1">
      <alignment horizontal="right" vertical="center" wrapText="1"/>
    </xf>
    <xf numFmtId="0" fontId="7" fillId="4" borderId="6" xfId="0" applyFont="1" applyFill="1" applyBorder="1"/>
    <xf numFmtId="0" fontId="7" fillId="4" borderId="0" xfId="0" applyFont="1" applyFill="1" applyBorder="1"/>
    <xf numFmtId="0" fontId="5" fillId="4" borderId="2" xfId="0" applyFont="1" applyFill="1" applyBorder="1"/>
    <xf numFmtId="0" fontId="7" fillId="4" borderId="4" xfId="0" applyFont="1" applyFill="1" applyBorder="1"/>
    <xf numFmtId="0" fontId="5" fillId="4" borderId="5" xfId="0" applyFont="1" applyFill="1" applyBorder="1"/>
    <xf numFmtId="4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0" xfId="0" applyNumberFormat="1" applyFont="1" applyFill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vertical="center" wrapText="1"/>
    </xf>
    <xf numFmtId="0" fontId="7" fillId="4" borderId="12" xfId="0" applyFont="1" applyFill="1" applyBorder="1"/>
    <xf numFmtId="0" fontId="7" fillId="4" borderId="13" xfId="0" applyFont="1" applyFill="1" applyBorder="1"/>
    <xf numFmtId="0" fontId="7" fillId="4" borderId="14" xfId="0" applyFont="1" applyFill="1" applyBorder="1"/>
    <xf numFmtId="4" fontId="6" fillId="4" borderId="19" xfId="0" applyNumberFormat="1" applyFont="1" applyFill="1" applyBorder="1" applyAlignment="1">
      <alignment horizontal="right"/>
    </xf>
    <xf numFmtId="4" fontId="6" fillId="4" borderId="20" xfId="0" applyNumberFormat="1" applyFont="1" applyFill="1" applyBorder="1" applyAlignment="1">
      <alignment horizontal="right"/>
    </xf>
    <xf numFmtId="0" fontId="7" fillId="4" borderId="21" xfId="0" applyFont="1" applyFill="1" applyBorder="1"/>
    <xf numFmtId="0" fontId="0" fillId="0" borderId="0" xfId="0" applyBorder="1"/>
    <xf numFmtId="0" fontId="12" fillId="0" borderId="0" xfId="0" applyFont="1" applyBorder="1" applyAlignment="1">
      <alignment horizontal="left" vertical="center"/>
    </xf>
    <xf numFmtId="0" fontId="14" fillId="4" borderId="0" xfId="0" applyFont="1" applyFill="1" applyBorder="1" applyAlignment="1">
      <alignment horizontal="right" vertical="center"/>
    </xf>
    <xf numFmtId="4" fontId="8" fillId="4" borderId="0" xfId="0" applyNumberFormat="1" applyFont="1" applyFill="1" applyBorder="1" applyAlignment="1">
      <alignment horizontal="right" vertical="center" wrapText="1"/>
    </xf>
    <xf numFmtId="0" fontId="8" fillId="4" borderId="0" xfId="0" applyFont="1" applyFill="1" applyBorder="1"/>
    <xf numFmtId="0" fontId="7" fillId="4" borderId="22" xfId="0" applyFont="1" applyFill="1" applyBorder="1"/>
    <xf numFmtId="0" fontId="15" fillId="4" borderId="8" xfId="0" applyFont="1" applyFill="1" applyBorder="1"/>
    <xf numFmtId="0" fontId="10" fillId="4" borderId="0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4" fontId="14" fillId="4" borderId="0" xfId="0" applyNumberFormat="1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 indent="2"/>
    </xf>
    <xf numFmtId="0" fontId="7" fillId="4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right" wrapText="1"/>
    </xf>
    <xf numFmtId="0" fontId="6" fillId="4" borderId="0" xfId="0" applyFont="1" applyFill="1" applyBorder="1" applyAlignment="1">
      <alignment horizontal="right" wrapText="1"/>
    </xf>
    <xf numFmtId="0" fontId="8" fillId="7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right" wrapText="1"/>
    </xf>
    <xf numFmtId="0" fontId="8" fillId="4" borderId="10" xfId="0" applyFont="1" applyFill="1" applyBorder="1" applyAlignment="1">
      <alignment horizontal="right" wrapText="1"/>
    </xf>
    <xf numFmtId="0" fontId="8" fillId="4" borderId="15" xfId="0" applyFont="1" applyFill="1" applyBorder="1" applyAlignment="1">
      <alignment horizontal="right" wrapText="1"/>
    </xf>
    <xf numFmtId="0" fontId="8" fillId="4" borderId="16" xfId="0" applyFont="1" applyFill="1" applyBorder="1" applyAlignment="1">
      <alignment horizontal="right" wrapText="1"/>
    </xf>
    <xf numFmtId="0" fontId="8" fillId="4" borderId="17" xfId="0" applyFont="1" applyFill="1" applyBorder="1" applyAlignment="1">
      <alignment horizontal="right" wrapText="1"/>
    </xf>
    <xf numFmtId="0" fontId="8" fillId="4" borderId="18" xfId="0" applyFont="1" applyFill="1" applyBorder="1" applyAlignment="1">
      <alignment horizontal="righ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43131</xdr:colOff>
      <xdr:row>0</xdr:row>
      <xdr:rowOff>43130</xdr:rowOff>
    </xdr:from>
    <xdr:to>
      <xdr:col>2</xdr:col>
      <xdr:colOff>343690</xdr:colOff>
      <xdr:row>1</xdr:row>
      <xdr:rowOff>94158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89" t="16989" r="11649" b="16399"/>
        <a:stretch/>
      </xdr:blipFill>
      <xdr:spPr bwMode="auto">
        <a:xfrm>
          <a:off x="43131" y="43130"/>
          <a:ext cx="1283970" cy="8274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zoomScaleNormal="100" workbookViewId="0">
      <selection activeCell="A33" sqref="A33"/>
    </sheetView>
  </sheetViews>
  <sheetFormatPr baseColWidth="10" defaultRowHeight="15" x14ac:dyDescent="0.25"/>
  <cols>
    <col min="1" max="1" width="3.85546875" customWidth="1"/>
    <col min="2" max="2" width="10.42578125" customWidth="1"/>
    <col min="3" max="3" width="24.85546875" bestFit="1" customWidth="1"/>
    <col min="4" max="4" width="10.140625" bestFit="1" customWidth="1"/>
    <col min="5" max="5" width="24.85546875" bestFit="1" customWidth="1"/>
    <col min="6" max="6" width="10.140625" bestFit="1" customWidth="1"/>
    <col min="7" max="7" width="24.85546875" bestFit="1" customWidth="1"/>
    <col min="8" max="8" width="10.140625" bestFit="1" customWidth="1"/>
    <col min="9" max="9" width="24.85546875" bestFit="1" customWidth="1"/>
    <col min="10" max="10" width="2.85546875" customWidth="1"/>
    <col min="11" max="11" width="3.85546875" customWidth="1"/>
  </cols>
  <sheetData>
    <row r="1" spans="1:13" ht="61.5" customHeight="1" x14ac:dyDescent="0.25">
      <c r="A1" s="8"/>
      <c r="B1" s="34" t="s">
        <v>29</v>
      </c>
      <c r="C1" s="35"/>
      <c r="D1" s="35"/>
      <c r="E1" s="35"/>
      <c r="F1" s="35"/>
      <c r="G1" s="35"/>
      <c r="H1" s="35"/>
      <c r="I1" s="35"/>
      <c r="J1" s="9"/>
    </row>
    <row r="2" spans="1:13" ht="8.4499999999999993" customHeight="1" x14ac:dyDescent="0.25">
      <c r="A2" s="10"/>
      <c r="B2" s="7"/>
      <c r="C2" s="7"/>
      <c r="D2" s="7"/>
      <c r="E2" s="7"/>
      <c r="F2" s="7"/>
      <c r="G2" s="7"/>
      <c r="H2" s="7"/>
      <c r="I2" s="21"/>
      <c r="J2" s="6"/>
    </row>
    <row r="3" spans="1:13" x14ac:dyDescent="0.25">
      <c r="A3" s="10"/>
      <c r="B3" s="39" t="s">
        <v>30</v>
      </c>
      <c r="C3" s="40"/>
      <c r="D3" s="40"/>
      <c r="E3" s="40"/>
      <c r="F3" s="40"/>
      <c r="G3" s="40"/>
      <c r="H3" s="40"/>
      <c r="I3" s="40"/>
      <c r="J3" s="6"/>
      <c r="K3" s="2"/>
    </row>
    <row r="4" spans="1:13" x14ac:dyDescent="0.25">
      <c r="A4" s="10"/>
      <c r="B4" s="37" t="s">
        <v>19</v>
      </c>
      <c r="C4" s="37"/>
      <c r="D4" s="37"/>
      <c r="E4" s="37"/>
      <c r="F4" s="37"/>
      <c r="G4" s="37"/>
      <c r="H4" s="37"/>
      <c r="I4" s="37"/>
      <c r="J4" s="6"/>
      <c r="K4" s="2"/>
    </row>
    <row r="5" spans="1:13" x14ac:dyDescent="0.25">
      <c r="A5" s="10"/>
      <c r="B5" s="38" t="s">
        <v>23</v>
      </c>
      <c r="C5" s="38"/>
      <c r="D5" s="38"/>
      <c r="E5" s="38"/>
      <c r="F5" s="38"/>
      <c r="G5" s="38"/>
      <c r="H5" s="38"/>
      <c r="I5" s="38"/>
      <c r="J5" s="6"/>
      <c r="K5" s="2"/>
    </row>
    <row r="6" spans="1:13" x14ac:dyDescent="0.25">
      <c r="A6" s="10"/>
      <c r="B6" s="38" t="s">
        <v>18</v>
      </c>
      <c r="C6" s="38"/>
      <c r="D6" s="38"/>
      <c r="E6" s="38"/>
      <c r="F6" s="38"/>
      <c r="G6" s="38"/>
      <c r="H6" s="38"/>
      <c r="I6" s="38"/>
      <c r="J6" s="6"/>
      <c r="K6" s="2"/>
    </row>
    <row r="7" spans="1:13" x14ac:dyDescent="0.25">
      <c r="A7" s="10"/>
      <c r="B7" s="37" t="s">
        <v>20</v>
      </c>
      <c r="C7" s="37"/>
      <c r="D7" s="37"/>
      <c r="E7" s="37"/>
      <c r="F7" s="37"/>
      <c r="G7" s="37"/>
      <c r="H7" s="37"/>
      <c r="I7" s="37"/>
      <c r="J7" s="6"/>
      <c r="K7" s="2"/>
    </row>
    <row r="8" spans="1:13" x14ac:dyDescent="0.25">
      <c r="A8" s="10"/>
      <c r="B8" s="22" t="s">
        <v>6</v>
      </c>
      <c r="C8" s="28"/>
      <c r="D8" s="28"/>
      <c r="E8" s="28"/>
      <c r="F8" s="28"/>
      <c r="G8" s="28"/>
      <c r="H8" s="28"/>
      <c r="I8" s="28"/>
      <c r="J8" s="6"/>
      <c r="K8" s="2"/>
    </row>
    <row r="9" spans="1:13" x14ac:dyDescent="0.25">
      <c r="A9" s="10"/>
      <c r="B9" s="37" t="s">
        <v>21</v>
      </c>
      <c r="C9" s="37"/>
      <c r="D9" s="37"/>
      <c r="E9" s="37"/>
      <c r="F9" s="37"/>
      <c r="G9" s="37"/>
      <c r="H9" s="37"/>
      <c r="I9" s="37"/>
      <c r="J9" s="6"/>
      <c r="K9" s="2"/>
    </row>
    <row r="10" spans="1:13" x14ac:dyDescent="0.25">
      <c r="A10" s="10"/>
      <c r="B10" s="37" t="s">
        <v>22</v>
      </c>
      <c r="C10" s="37"/>
      <c r="D10" s="37"/>
      <c r="E10" s="37"/>
      <c r="F10" s="37"/>
      <c r="G10" s="37"/>
      <c r="H10" s="37"/>
      <c r="I10" s="37"/>
      <c r="J10" s="6"/>
      <c r="K10" s="2"/>
    </row>
    <row r="11" spans="1:13" ht="12.75" customHeight="1" x14ac:dyDescent="0.25">
      <c r="A11" s="10"/>
      <c r="B11" s="28"/>
      <c r="C11" s="28"/>
      <c r="D11" s="28"/>
      <c r="E11" s="28"/>
      <c r="F11" s="28"/>
      <c r="G11" s="28"/>
      <c r="H11" s="28"/>
      <c r="I11" s="28"/>
      <c r="J11" s="6"/>
      <c r="K11" s="2"/>
    </row>
    <row r="12" spans="1:13" x14ac:dyDescent="0.25">
      <c r="A12" s="10"/>
      <c r="B12" s="43" t="s">
        <v>24</v>
      </c>
      <c r="C12" s="43"/>
      <c r="D12" s="43"/>
      <c r="E12" s="43"/>
      <c r="F12" s="43"/>
      <c r="G12" s="43"/>
      <c r="H12" s="43"/>
      <c r="I12" s="43"/>
      <c r="J12" s="6"/>
      <c r="K12" s="2"/>
    </row>
    <row r="13" spans="1:13" x14ac:dyDescent="0.25">
      <c r="A13" s="10"/>
      <c r="B13" s="42" t="s">
        <v>27</v>
      </c>
      <c r="C13" s="42"/>
      <c r="D13" s="42"/>
      <c r="E13" s="42"/>
      <c r="F13" s="42"/>
      <c r="G13" s="42"/>
      <c r="H13" s="42"/>
      <c r="I13" s="42"/>
      <c r="J13" s="6"/>
      <c r="K13" s="2"/>
    </row>
    <row r="14" spans="1:13" ht="15.75" customHeight="1" x14ac:dyDescent="0.25">
      <c r="A14" s="10"/>
      <c r="B14" s="41" t="s">
        <v>0</v>
      </c>
      <c r="C14" s="41"/>
      <c r="D14" s="41" t="s">
        <v>1</v>
      </c>
      <c r="E14" s="41"/>
      <c r="F14" s="41" t="s">
        <v>2</v>
      </c>
      <c r="G14" s="41"/>
      <c r="H14" s="41" t="s">
        <v>25</v>
      </c>
      <c r="I14" s="41"/>
      <c r="J14" s="6"/>
      <c r="K14" s="3"/>
      <c r="L14" s="1"/>
      <c r="M14" s="1"/>
    </row>
    <row r="15" spans="1:13" ht="28.5" x14ac:dyDescent="0.25">
      <c r="A15" s="10"/>
      <c r="B15" s="4" t="s">
        <v>7</v>
      </c>
      <c r="C15" s="4" t="s">
        <v>8</v>
      </c>
      <c r="D15" s="4" t="s">
        <v>7</v>
      </c>
      <c r="E15" s="4" t="s">
        <v>9</v>
      </c>
      <c r="F15" s="4" t="s">
        <v>7</v>
      </c>
      <c r="G15" s="4" t="s">
        <v>10</v>
      </c>
      <c r="H15" s="4" t="s">
        <v>7</v>
      </c>
      <c r="I15" s="4" t="s">
        <v>11</v>
      </c>
      <c r="J15" s="6"/>
      <c r="K15" s="2"/>
    </row>
    <row r="16" spans="1:13" x14ac:dyDescent="0.25">
      <c r="A16" s="10"/>
      <c r="B16" s="11"/>
      <c r="C16" s="5">
        <f>B16*80/100</f>
        <v>0</v>
      </c>
      <c r="D16" s="11"/>
      <c r="E16" s="5">
        <f>D16*70/100</f>
        <v>0</v>
      </c>
      <c r="F16" s="11"/>
      <c r="G16" s="5">
        <f>F16*60/100</f>
        <v>0</v>
      </c>
      <c r="H16" s="11"/>
      <c r="I16" s="5">
        <f>H16*30/100</f>
        <v>0</v>
      </c>
      <c r="J16" s="6"/>
      <c r="K16" s="2"/>
    </row>
    <row r="17" spans="1:15" x14ac:dyDescent="0.25">
      <c r="A17" s="10"/>
      <c r="B17" s="7"/>
      <c r="C17" s="7"/>
      <c r="D17" s="7"/>
      <c r="E17" s="7"/>
      <c r="F17" s="7"/>
      <c r="G17" s="7"/>
      <c r="H17" s="7"/>
      <c r="I17" s="7"/>
      <c r="J17" s="6"/>
      <c r="K17" s="2"/>
    </row>
    <row r="18" spans="1:15" x14ac:dyDescent="0.25">
      <c r="A18" s="10"/>
      <c r="B18" s="7"/>
      <c r="C18" s="7"/>
      <c r="D18" s="7"/>
      <c r="E18" s="7"/>
      <c r="F18" s="7"/>
      <c r="G18" s="7"/>
      <c r="H18" s="7"/>
      <c r="I18" s="7"/>
      <c r="J18" s="6"/>
    </row>
    <row r="19" spans="1:15" x14ac:dyDescent="0.25">
      <c r="A19" s="10"/>
      <c r="B19" s="43" t="s">
        <v>24</v>
      </c>
      <c r="C19" s="43"/>
      <c r="D19" s="43"/>
      <c r="E19" s="43"/>
      <c r="F19" s="43"/>
      <c r="G19" s="43"/>
      <c r="H19" s="36" t="s">
        <v>14</v>
      </c>
      <c r="I19" s="36"/>
      <c r="J19" s="6"/>
    </row>
    <row r="20" spans="1:15" x14ac:dyDescent="0.25">
      <c r="A20" s="10"/>
      <c r="B20" s="42" t="s">
        <v>28</v>
      </c>
      <c r="C20" s="42"/>
      <c r="D20" s="42"/>
      <c r="E20" s="42"/>
      <c r="F20" s="42"/>
      <c r="G20" s="42"/>
      <c r="H20" s="36"/>
      <c r="I20" s="36"/>
      <c r="J20" s="6"/>
    </row>
    <row r="21" spans="1:15" ht="15" customHeight="1" x14ac:dyDescent="0.25">
      <c r="A21" s="10"/>
      <c r="B21" s="41" t="s">
        <v>0</v>
      </c>
      <c r="C21" s="41"/>
      <c r="D21" s="41" t="s">
        <v>1</v>
      </c>
      <c r="E21" s="41"/>
      <c r="F21" s="41" t="s">
        <v>2</v>
      </c>
      <c r="G21" s="41"/>
      <c r="H21" s="36"/>
      <c r="I21" s="36"/>
      <c r="J21" s="6"/>
    </row>
    <row r="22" spans="1:15" ht="28.5" x14ac:dyDescent="0.25">
      <c r="A22" s="10"/>
      <c r="B22" s="4" t="s">
        <v>7</v>
      </c>
      <c r="C22" s="4" t="s">
        <v>13</v>
      </c>
      <c r="D22" s="4" t="s">
        <v>7</v>
      </c>
      <c r="E22" s="4" t="s">
        <v>12</v>
      </c>
      <c r="F22" s="4" t="s">
        <v>7</v>
      </c>
      <c r="G22" s="4" t="s">
        <v>11</v>
      </c>
      <c r="H22" s="4" t="s">
        <v>7</v>
      </c>
      <c r="I22" s="4" t="s">
        <v>3</v>
      </c>
      <c r="J22" s="6"/>
    </row>
    <row r="23" spans="1:15" x14ac:dyDescent="0.25">
      <c r="A23" s="10"/>
      <c r="B23" s="11"/>
      <c r="C23" s="5">
        <f>B23*50/100</f>
        <v>0</v>
      </c>
      <c r="D23" s="11"/>
      <c r="E23" s="5">
        <f>D23*40/100</f>
        <v>0</v>
      </c>
      <c r="F23" s="11"/>
      <c r="G23" s="5">
        <f>F23*30/100</f>
        <v>0</v>
      </c>
      <c r="H23" s="11"/>
      <c r="I23" s="14">
        <f>H23*50/100</f>
        <v>0</v>
      </c>
      <c r="J23" s="6"/>
    </row>
    <row r="24" spans="1:15" ht="15.75" thickBot="1" x14ac:dyDescent="0.3">
      <c r="A24" s="10"/>
      <c r="B24" s="7"/>
      <c r="C24" s="7"/>
      <c r="D24" s="7"/>
      <c r="E24" s="7"/>
      <c r="F24" s="7"/>
      <c r="G24" s="7"/>
      <c r="H24" s="7"/>
      <c r="I24" s="7"/>
      <c r="J24" s="6"/>
    </row>
    <row r="25" spans="1:15" ht="17.45" customHeight="1" x14ac:dyDescent="0.25">
      <c r="A25" s="10"/>
      <c r="B25" s="46" t="s">
        <v>5</v>
      </c>
      <c r="C25" s="46"/>
      <c r="D25" s="7"/>
      <c r="E25" s="49" t="s">
        <v>15</v>
      </c>
      <c r="F25" s="50"/>
      <c r="G25" s="50"/>
      <c r="H25" s="51"/>
      <c r="I25" s="17"/>
      <c r="J25" s="6"/>
    </row>
    <row r="26" spans="1:15" ht="17.45" customHeight="1" thickBot="1" x14ac:dyDescent="0.3">
      <c r="A26" s="10"/>
      <c r="B26" s="46"/>
      <c r="C26" s="46"/>
      <c r="D26" s="7"/>
      <c r="E26" s="52"/>
      <c r="F26" s="53"/>
      <c r="G26" s="53"/>
      <c r="H26" s="54"/>
      <c r="I26" s="18">
        <f>C16+E16+G16+I16+C23+E23+G23+I23+C28</f>
        <v>0</v>
      </c>
      <c r="J26" s="6"/>
      <c r="O26" s="29" t="s">
        <v>26</v>
      </c>
    </row>
    <row r="27" spans="1:15" ht="31.7" customHeight="1" x14ac:dyDescent="0.25">
      <c r="A27" s="10"/>
      <c r="B27" s="4" t="s">
        <v>7</v>
      </c>
      <c r="C27" s="4" t="s">
        <v>4</v>
      </c>
      <c r="D27" s="7"/>
      <c r="E27" s="44" t="s">
        <v>16</v>
      </c>
      <c r="F27" s="45"/>
      <c r="G27" s="45"/>
      <c r="H27" s="45"/>
      <c r="I27" s="19">
        <f>I26*80/100</f>
        <v>0</v>
      </c>
      <c r="J27" s="6"/>
    </row>
    <row r="28" spans="1:15" ht="15.75" thickBot="1" x14ac:dyDescent="0.3">
      <c r="A28" s="10"/>
      <c r="B28" s="12"/>
      <c r="C28" s="5">
        <f>B28</f>
        <v>0</v>
      </c>
      <c r="D28" s="7"/>
      <c r="E28" s="15"/>
      <c r="F28" s="16"/>
      <c r="G28" s="16"/>
      <c r="H28" s="16"/>
      <c r="I28" s="20"/>
      <c r="J28" s="6"/>
    </row>
    <row r="29" spans="1:15" ht="17.45" customHeight="1" x14ac:dyDescent="0.25">
      <c r="A29" s="10"/>
      <c r="B29" s="13"/>
      <c r="C29" s="13"/>
      <c r="D29" s="7"/>
      <c r="E29" s="7"/>
      <c r="F29" s="7"/>
      <c r="G29" s="7"/>
      <c r="H29" s="7"/>
      <c r="I29" s="7"/>
      <c r="J29" s="6"/>
    </row>
    <row r="30" spans="1:15" ht="18" customHeight="1" x14ac:dyDescent="0.25">
      <c r="A30" s="10"/>
      <c r="B30" s="39" t="s">
        <v>17</v>
      </c>
      <c r="C30" s="40"/>
      <c r="D30" s="40"/>
      <c r="E30" s="40"/>
      <c r="F30" s="40"/>
      <c r="G30" s="40"/>
      <c r="H30" s="40"/>
      <c r="I30" s="40"/>
      <c r="J30" s="6"/>
    </row>
    <row r="31" spans="1:15" ht="27.75" customHeight="1" x14ac:dyDescent="0.25">
      <c r="A31" s="10"/>
      <c r="B31" s="47" t="s">
        <v>31</v>
      </c>
      <c r="C31" s="48"/>
      <c r="D31" s="48"/>
      <c r="E31" s="48"/>
      <c r="F31" s="48"/>
      <c r="G31" s="48"/>
      <c r="H31" s="48"/>
      <c r="I31" s="48"/>
      <c r="J31" s="6"/>
    </row>
    <row r="32" spans="1:15" ht="17.45" customHeight="1" x14ac:dyDescent="0.25">
      <c r="A32" s="33"/>
      <c r="B32" s="30"/>
      <c r="C32" s="24"/>
      <c r="D32" s="25"/>
      <c r="E32" s="25"/>
      <c r="F32" s="25"/>
      <c r="G32" s="25"/>
      <c r="H32" s="25"/>
      <c r="I32" s="23" t="s">
        <v>32</v>
      </c>
      <c r="J32" s="6"/>
    </row>
    <row r="33" spans="1:10" ht="17.45" customHeight="1" thickBot="1" x14ac:dyDescent="0.3">
      <c r="A33" s="31"/>
      <c r="B33" s="32"/>
      <c r="C33" s="27"/>
      <c r="D33" s="27"/>
      <c r="E33" s="27"/>
      <c r="F33" s="27"/>
      <c r="G33" s="27"/>
      <c r="H33" s="27"/>
      <c r="I33" s="27"/>
      <c r="J33" s="26"/>
    </row>
  </sheetData>
  <sheetProtection algorithmName="SHA-512" hashValue="+Yb/LqZjhc5jAzRLXKuSBiWDIauxjr82w4jRJSCnMXXRM2YsJ6tbIqjmYSoo+QEoyUk8klfs26JOWAzCuEBAkA==" saltValue="bnZNEFNj2HbNlNA7g48XQA==" spinCount="100000" sheet="1" objects="1" scenarios="1"/>
  <mergeCells count="25">
    <mergeCell ref="B6:I6"/>
    <mergeCell ref="E27:H27"/>
    <mergeCell ref="B25:C26"/>
    <mergeCell ref="B30:I30"/>
    <mergeCell ref="B31:I31"/>
    <mergeCell ref="E25:H26"/>
    <mergeCell ref="B7:I7"/>
    <mergeCell ref="B9:I9"/>
    <mergeCell ref="B10:I10"/>
    <mergeCell ref="B1:I1"/>
    <mergeCell ref="H19:I21"/>
    <mergeCell ref="B4:I4"/>
    <mergeCell ref="B5:I5"/>
    <mergeCell ref="B3:I3"/>
    <mergeCell ref="H14:I14"/>
    <mergeCell ref="B13:I13"/>
    <mergeCell ref="B14:C14"/>
    <mergeCell ref="D14:E14"/>
    <mergeCell ref="B12:I12"/>
    <mergeCell ref="B20:G20"/>
    <mergeCell ref="B21:C21"/>
    <mergeCell ref="D21:E21"/>
    <mergeCell ref="F21:G21"/>
    <mergeCell ref="F14:G14"/>
    <mergeCell ref="B19:G19"/>
  </mergeCells>
  <printOptions horizontalCentered="1" verticalCentered="1"/>
  <pageMargins left="0.47244094488188981" right="0.47244094488188981" top="0.47244094488188981" bottom="0.47244094488188981" header="0.31496062992125984" footer="0.31496062992125984"/>
  <pageSetup paperSize="9" scale="82" fitToWidth="0" orientation="landscape" r:id="rId1"/>
  <rowBreaks count="1" manualBreakCount="1">
    <brk id="3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Katja Rösler"/>
    <f:field ref="FSCFOLIO_1_1001_FieldCurrentDate" text="07.02.2024 13:00"/>
    <f:field ref="CCAPRECONFIG_15_1001_Objektname" text="#11 Reifenkalkulation_Stand 16.01.2024" edit="true"/>
    <f:field ref="DEPRECONFIG_15_1001_Objektname" text="#11 Reifenkalkulation_Stand 16.01.2024" edit="true"/>
    <f:field ref="objname" text="#11 Reifenkalkulation_Stand 16.01.2024" edit="true"/>
    <f:field ref="objsubject" text="" edit="true"/>
    <f:field ref="objcreatedby" text="Rösler, Katja"/>
    <f:field ref="objcreatedat" date="2024-01-22T11:30:33" text="22.01.2024 11:30:33"/>
    <f:field ref="objchangedby" text="Rösler, Katja"/>
    <f:field ref="objmodifiedat" date="2024-01-22T11:58:40" text="22.01.2024 11:58:40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Roesler, Katja</dc:creator>
  <cp:lastModifiedBy>Rösler, Katja</cp:lastModifiedBy>
  <cp:lastPrinted>2021-04-30T05:34:59Z</cp:lastPrinted>
  <dcterms:created xsi:type="dcterms:W3CDTF">2016-02-03T09:03:56Z</dcterms:created>
  <dcterms:modified xsi:type="dcterms:W3CDTF">2024-02-07T15:13:11Z</dcterms:modified>
</cp:coreProperties>
</file>