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eferat24\Referat F1\07. Fachadministration\Arbeitsordner Antragsunterlagen-Schriftgut\Antragsunterlagen\De-minimis\2024\VN US 24.05.2024\"/>
    </mc:Choice>
  </mc:AlternateContent>
  <xr:revisionPtr revIDLastSave="0" documentId="8_{0835A0F8-921C-41B3-8ACD-6B520CDB9D52}" xr6:coauthVersionLast="36" xr6:coauthVersionMax="36" xr10:uidLastSave="{00000000-0000-0000-0000-000000000000}"/>
  <bookViews>
    <workbookView xWindow="0" yWindow="0" windowWidth="28800" windowHeight="13530" xr2:uid="{00000000-000D-0000-FFFF-FFFF00000000}"/>
  </bookViews>
  <sheets>
    <sheet name="Berechnungshilfe" sheetId="2" r:id="rId1"/>
  </sheets>
  <externalReferences>
    <externalReference r:id="rId2"/>
  </externalReferences>
  <definedNames>
    <definedName name="_xlnm.Print_Area" localSheetId="0">Berechnungshilfe!$A$1:$G$44</definedName>
    <definedName name="Freie_Tage">[1]Feiertage!#REF!</definedName>
    <definedName name="fristen">#REF!</definedName>
    <definedName name="ftg">[1]Feiertage!$A:$A</definedName>
    <definedName name="Maßnahmenkategorie">Berechnungshilfe!#REF!</definedName>
    <definedName name="Maßnahmennummer">Berechnungshilfe!#REF!</definedName>
  </definedNames>
  <calcPr calcId="191029" fullPrecision="0"/>
</workbook>
</file>

<file path=xl/calcChain.xml><?xml version="1.0" encoding="utf-8"?>
<calcChain xmlns="http://schemas.openxmlformats.org/spreadsheetml/2006/main">
  <c r="B20" i="2" l="1"/>
  <c r="C20" i="2" s="1"/>
  <c r="D20" i="2" l="1"/>
  <c r="B21" i="2"/>
  <c r="C21" i="2" s="1"/>
  <c r="B22" i="2"/>
  <c r="C22" i="2" s="1"/>
  <c r="B23" i="2"/>
  <c r="C23" i="2" s="1"/>
  <c r="B24" i="2"/>
  <c r="C24" i="2" s="1"/>
  <c r="B25" i="2"/>
  <c r="C25" i="2" s="1"/>
  <c r="B26" i="2"/>
  <c r="C26" i="2" s="1"/>
  <c r="B27" i="2"/>
  <c r="C27" i="2" s="1"/>
  <c r="B28" i="2"/>
  <c r="C28" i="2" s="1"/>
  <c r="B29" i="2"/>
  <c r="C29" i="2" s="1"/>
  <c r="B30" i="2"/>
  <c r="C30" i="2" s="1"/>
  <c r="B31" i="2"/>
  <c r="C31" i="2" s="1"/>
  <c r="B32" i="2"/>
  <c r="C32" i="2" s="1"/>
  <c r="B33" i="2"/>
  <c r="C33" i="2" s="1"/>
  <c r="B34" i="2"/>
  <c r="C34" i="2" s="1"/>
  <c r="B35" i="2"/>
  <c r="C35" i="2" s="1"/>
  <c r="B36" i="2"/>
  <c r="C36" i="2" s="1"/>
  <c r="B37" i="2"/>
  <c r="C37" i="2" s="1"/>
  <c r="B38" i="2"/>
  <c r="C38" i="2" s="1"/>
  <c r="D21" i="2" l="1"/>
  <c r="D23" i="2"/>
  <c r="D24" i="2"/>
  <c r="D25" i="2"/>
  <c r="D26" i="2"/>
  <c r="D27" i="2"/>
  <c r="D28" i="2"/>
  <c r="D29" i="2"/>
  <c r="D31" i="2"/>
  <c r="D32" i="2"/>
  <c r="D33" i="2"/>
  <c r="D34" i="2"/>
  <c r="D35" i="2"/>
  <c r="D37" i="2"/>
  <c r="D36" i="2" l="1"/>
  <c r="D38" i="2"/>
  <c r="D22" i="2"/>
  <c r="D30" i="2"/>
  <c r="A39" i="2"/>
  <c r="C39" i="2" l="1"/>
  <c r="D39" i="2" l="1"/>
</calcChain>
</file>

<file path=xl/sharedStrings.xml><?xml version="1.0" encoding="utf-8"?>
<sst xmlns="http://schemas.openxmlformats.org/spreadsheetml/2006/main" count="23" uniqueCount="23">
  <si>
    <t xml:space="preserve">Nettopreis Fahrzeug </t>
  </si>
  <si>
    <t>Anteilige Ausgaben 
für das Produkt 
gem. Aufstellung 
des Lieferanten</t>
  </si>
  <si>
    <t>Bemerkungen für eigene Zwecke
(bspw. Bezeichnung des Produkts)</t>
  </si>
  <si>
    <t>(Hinweis zur Befüllung dieser Tabelle: Zu befüllen sind lediglich die gelben Felder, die grauen Felder sind für Ihre Notizen vorgesehen.)</t>
  </si>
  <si>
    <t>Förderprogramm "Umweltschutz und Sicherheit" - Förderperiode 2024</t>
  </si>
  <si>
    <t xml:space="preserve">voraus-
sichtliche 
Förderhöhe </t>
  </si>
  <si>
    <t>Stand: 07.03.2024</t>
  </si>
  <si>
    <t>Berechnungshilfe</t>
  </si>
  <si>
    <t>Zuwendungsfähige Ausgaben bei Miete/Leasing von Gegenständen:</t>
  </si>
  <si>
    <t>Ab der Förderperiode 2024 wird der Betrag herangezogen, der im Falle eines Kaufes entstanden wäre.</t>
  </si>
  <si>
    <t>Gegenstand eines Verwendungsnachweises bzw. angezeigt waren oder aus anderen Gründen auch in 2024 berücksichtigungsfähig sind).</t>
  </si>
  <si>
    <t>(1)</t>
  </si>
  <si>
    <t>(2)</t>
  </si>
  <si>
    <t>(3)</t>
  </si>
  <si>
    <t>(4)</t>
  </si>
  <si>
    <t>(5)</t>
  </si>
  <si>
    <t>Die in Spalte (3) ausgewiesenen Beträge sind in Ziffer (7) bzw. (8) des Verwendungsnachweises als Tatsächlicher Netto-Zahlungsbetrag zu erfassen.</t>
  </si>
  <si>
    <t xml:space="preserve">Diese Berechnungshilfe ist vorgesehen für Verträge in der Anschlussförderung (also Verträge, die bereits in einer vergangenen Förderperiode </t>
  </si>
  <si>
    <t xml:space="preserve">Grundlage für die Berechnung der zuwendungsfähigen Ausgaben sind die Zahlungen der zuwendungsempfangenden Person, die ab Januar 2024 </t>
  </si>
  <si>
    <t>bis zum Laufzeitende des Vertrages noch anfallen.</t>
  </si>
  <si>
    <t>Gesamtbetrag aller verbleibenden Zahlungen von Januar 2024 bis zum Laufzeitende des Vertrages</t>
  </si>
  <si>
    <t>Prozentualer Anteil 
der Ausgaben für 
das Produkt am
Nettopreis des Fahrzeugs</t>
  </si>
  <si>
    <t>Anteil der Ausgaben 
für das Produkt
bezogen auf die verbleibenden Zahlungen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</si>
</sst>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1.5"/>
      <name val="BundesSans Office"/>
      <family val="2"/>
    </font>
    <font>
      <b/>
      <u/>
      <sz val="11.5"/>
      <name val="BundesSans Office"/>
      <family val="2"/>
    </font>
    <font>
      <b/>
      <sz val="11.5"/>
      <name val="BundesSans Office"/>
      <family val="2"/>
    </font>
    <font>
      <i/>
      <sz val="11.5"/>
      <name val="BundesSans Office"/>
      <family val="2"/>
    </font>
    <font>
      <u/>
      <sz val="11.5"/>
      <name val="BundesSans Office"/>
      <family val="2"/>
    </font>
    <font>
      <i/>
      <sz val="11.5"/>
      <color theme="0" tint="-0.499984740745262"/>
      <name val="BundesSans Office"/>
      <family val="2"/>
    </font>
    <font>
      <sz val="11.5"/>
      <color theme="0" tint="-0.499984740745262"/>
      <name val="BundesSans Office"/>
      <family val="2"/>
    </font>
    <font>
      <b/>
      <sz val="11.5"/>
      <color theme="0" tint="-0.499984740745262"/>
      <name val="BundesSans Office"/>
      <family val="2"/>
    </font>
    <font>
      <sz val="9"/>
      <name val="BundesSans Office"/>
      <family val="2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5" fillId="16" borderId="14" xfId="0" applyFont="1" applyFill="1" applyBorder="1"/>
    <xf numFmtId="0" fontId="5" fillId="16" borderId="17" xfId="0" applyFont="1" applyFill="1" applyBorder="1"/>
    <xf numFmtId="0" fontId="5" fillId="16" borderId="15" xfId="0" applyFont="1" applyFill="1" applyBorder="1"/>
    <xf numFmtId="0" fontId="5" fillId="0" borderId="0" xfId="0" applyFont="1"/>
    <xf numFmtId="0" fontId="5" fillId="16" borderId="18" xfId="0" applyFont="1" applyFill="1" applyBorder="1"/>
    <xf numFmtId="0" fontId="5" fillId="16" borderId="0" xfId="0" applyFont="1" applyFill="1" applyBorder="1"/>
    <xf numFmtId="0" fontId="5" fillId="16" borderId="19" xfId="0" applyFont="1" applyFill="1" applyBorder="1"/>
    <xf numFmtId="0" fontId="7" fillId="16" borderId="0" xfId="0" applyFont="1" applyFill="1" applyBorder="1" applyAlignment="1"/>
    <xf numFmtId="0" fontId="5" fillId="16" borderId="5" xfId="0" applyFont="1" applyFill="1" applyBorder="1" applyAlignment="1">
      <alignment horizontal="center" vertical="top" wrapText="1"/>
    </xf>
    <xf numFmtId="0" fontId="5" fillId="16" borderId="6" xfId="0" applyFont="1" applyFill="1" applyBorder="1" applyAlignment="1">
      <alignment horizontal="center" vertical="top" wrapText="1"/>
    </xf>
    <xf numFmtId="44" fontId="5" fillId="16" borderId="0" xfId="0" applyNumberFormat="1" applyFont="1" applyFill="1" applyBorder="1"/>
    <xf numFmtId="0" fontId="5" fillId="16" borderId="0" xfId="0" applyFont="1" applyFill="1" applyBorder="1" applyAlignment="1">
      <alignment horizontal="right"/>
    </xf>
    <xf numFmtId="0" fontId="5" fillId="16" borderId="21" xfId="0" applyFont="1" applyFill="1" applyBorder="1"/>
    <xf numFmtId="0" fontId="5" fillId="16" borderId="8" xfId="0" applyFont="1" applyFill="1" applyBorder="1"/>
    <xf numFmtId="0" fontId="5" fillId="16" borderId="16" xfId="0" applyFont="1" applyFill="1" applyBorder="1"/>
    <xf numFmtId="0" fontId="7" fillId="16" borderId="18" xfId="0" applyFont="1" applyFill="1" applyBorder="1" applyAlignment="1">
      <alignment horizontal="left" vertical="top"/>
    </xf>
    <xf numFmtId="0" fontId="10" fillId="16" borderId="0" xfId="0" applyFont="1" applyFill="1" applyBorder="1"/>
    <xf numFmtId="0" fontId="5" fillId="16" borderId="0" xfId="0" applyFont="1" applyFill="1" applyBorder="1" applyAlignment="1"/>
    <xf numFmtId="0" fontId="11" fillId="16" borderId="6" xfId="0" applyFont="1" applyFill="1" applyBorder="1" applyAlignment="1">
      <alignment horizontal="center" vertical="top" wrapText="1"/>
    </xf>
    <xf numFmtId="0" fontId="13" fillId="16" borderId="18" xfId="0" quotePrefix="1" applyFont="1" applyFill="1" applyBorder="1" applyAlignment="1">
      <alignment horizontal="center"/>
    </xf>
    <xf numFmtId="0" fontId="13" fillId="16" borderId="0" xfId="0" quotePrefix="1" applyFont="1" applyFill="1" applyBorder="1" applyAlignment="1">
      <alignment horizontal="center"/>
    </xf>
    <xf numFmtId="0" fontId="7" fillId="16" borderId="18" xfId="0" applyFont="1" applyFill="1" applyBorder="1" applyAlignment="1"/>
    <xf numFmtId="0" fontId="9" fillId="16" borderId="18" xfId="0" applyFont="1" applyFill="1" applyBorder="1" applyAlignment="1"/>
    <xf numFmtId="0" fontId="5" fillId="16" borderId="18" xfId="0" applyFont="1" applyFill="1" applyBorder="1" applyAlignment="1"/>
    <xf numFmtId="0" fontId="8" fillId="16" borderId="18" xfId="0" applyFont="1" applyFill="1" applyBorder="1"/>
    <xf numFmtId="44" fontId="5" fillId="17" borderId="1" xfId="21" applyFont="1" applyFill="1" applyBorder="1" applyAlignment="1" applyProtection="1">
      <alignment horizontal="right" vertical="center"/>
      <protection locked="0"/>
    </xf>
    <xf numFmtId="44" fontId="5" fillId="17" borderId="10" xfId="21" applyFont="1" applyFill="1" applyBorder="1" applyProtection="1">
      <protection locked="0"/>
    </xf>
    <xf numFmtId="44" fontId="5" fillId="17" borderId="4" xfId="21" applyFont="1" applyFill="1" applyBorder="1" applyProtection="1">
      <protection locked="0"/>
    </xf>
    <xf numFmtId="44" fontId="5" fillId="17" borderId="13" xfId="21" applyFont="1" applyFill="1" applyBorder="1" applyProtection="1">
      <protection locked="0"/>
    </xf>
    <xf numFmtId="10" fontId="5" fillId="16" borderId="11" xfId="0" applyNumberFormat="1" applyFont="1" applyFill="1" applyBorder="1" applyAlignment="1" applyProtection="1">
      <alignment horizontal="center"/>
      <protection hidden="1"/>
    </xf>
    <xf numFmtId="44" fontId="5" fillId="16" borderId="3" xfId="0" applyNumberFormat="1" applyFont="1" applyFill="1" applyBorder="1" applyProtection="1">
      <protection hidden="1"/>
    </xf>
    <xf numFmtId="44" fontId="11" fillId="16" borderId="12" xfId="0" applyNumberFormat="1" applyFont="1" applyFill="1" applyBorder="1" applyProtection="1">
      <protection hidden="1"/>
    </xf>
    <xf numFmtId="10" fontId="5" fillId="16" borderId="12" xfId="0" applyNumberFormat="1" applyFont="1" applyFill="1" applyBorder="1" applyAlignment="1" applyProtection="1">
      <alignment horizontal="center"/>
      <protection hidden="1"/>
    </xf>
    <xf numFmtId="10" fontId="5" fillId="16" borderId="9" xfId="0" applyNumberFormat="1" applyFont="1" applyFill="1" applyBorder="1" applyAlignment="1" applyProtection="1">
      <alignment horizontal="center"/>
      <protection hidden="1"/>
    </xf>
    <xf numFmtId="44" fontId="5" fillId="16" borderId="7" xfId="0" applyNumberFormat="1" applyFont="1" applyFill="1" applyBorder="1" applyProtection="1">
      <protection hidden="1"/>
    </xf>
    <xf numFmtId="44" fontId="11" fillId="16" borderId="9" xfId="0" applyNumberFormat="1" applyFont="1" applyFill="1" applyBorder="1" applyProtection="1">
      <protection hidden="1"/>
    </xf>
    <xf numFmtId="10" fontId="7" fillId="16" borderId="0" xfId="0" applyNumberFormat="1" applyFont="1" applyFill="1" applyBorder="1" applyProtection="1">
      <protection hidden="1"/>
    </xf>
    <xf numFmtId="44" fontId="7" fillId="16" borderId="7" xfId="0" applyNumberFormat="1" applyFont="1" applyFill="1" applyBorder="1" applyProtection="1">
      <protection hidden="1"/>
    </xf>
    <xf numFmtId="44" fontId="12" fillId="16" borderId="9" xfId="0" applyNumberFormat="1" applyFont="1" applyFill="1" applyBorder="1" applyProtection="1">
      <protection hidden="1"/>
    </xf>
    <xf numFmtId="44" fontId="7" fillId="16" borderId="20" xfId="0" applyNumberFormat="1" applyFont="1" applyFill="1" applyBorder="1" applyProtection="1">
      <protection hidden="1"/>
    </xf>
    <xf numFmtId="44" fontId="5" fillId="18" borderId="26" xfId="0" applyNumberFormat="1" applyFont="1" applyFill="1" applyBorder="1" applyAlignment="1" applyProtection="1">
      <alignment horizontal="center"/>
      <protection locked="0"/>
    </xf>
    <xf numFmtId="44" fontId="5" fillId="18" borderId="22" xfId="0" applyNumberFormat="1" applyFont="1" applyFill="1" applyBorder="1" applyAlignment="1" applyProtection="1">
      <alignment horizontal="center"/>
      <protection locked="0"/>
    </xf>
    <xf numFmtId="44" fontId="5" fillId="18" borderId="27" xfId="0" applyNumberFormat="1" applyFont="1" applyFill="1" applyBorder="1" applyAlignment="1" applyProtection="1">
      <alignment horizontal="center"/>
      <protection locked="0"/>
    </xf>
    <xf numFmtId="44" fontId="5" fillId="18" borderId="23" xfId="0" applyNumberFormat="1" applyFont="1" applyFill="1" applyBorder="1" applyAlignment="1" applyProtection="1">
      <alignment horizontal="center"/>
      <protection locked="0"/>
    </xf>
    <xf numFmtId="0" fontId="13" fillId="16" borderId="8" xfId="0" quotePrefix="1" applyFont="1" applyFill="1" applyBorder="1" applyAlignment="1">
      <alignment horizontal="center"/>
    </xf>
    <xf numFmtId="44" fontId="5" fillId="18" borderId="25" xfId="0" applyNumberFormat="1" applyFont="1" applyFill="1" applyBorder="1" applyAlignment="1" applyProtection="1">
      <alignment horizontal="center"/>
      <protection locked="0"/>
    </xf>
    <xf numFmtId="44" fontId="5" fillId="18" borderId="12" xfId="0" applyNumberFormat="1" applyFont="1" applyFill="1" applyBorder="1" applyAlignment="1" applyProtection="1">
      <alignment horizontal="center"/>
      <protection locked="0"/>
    </xf>
    <xf numFmtId="0" fontId="6" fillId="16" borderId="0" xfId="0" applyFont="1" applyFill="1" applyBorder="1" applyAlignment="1">
      <alignment horizontal="center"/>
    </xf>
    <xf numFmtId="0" fontId="7" fillId="16" borderId="0" xfId="0" applyFont="1" applyFill="1" applyBorder="1" applyAlignment="1">
      <alignment horizontal="center"/>
    </xf>
    <xf numFmtId="0" fontId="7" fillId="16" borderId="18" xfId="0" applyFont="1" applyFill="1" applyBorder="1" applyAlignment="1">
      <alignment horizontal="left"/>
    </xf>
    <xf numFmtId="0" fontId="7" fillId="16" borderId="0" xfId="0" applyFont="1" applyFill="1" applyBorder="1" applyAlignment="1">
      <alignment horizontal="left"/>
    </xf>
    <xf numFmtId="0" fontId="5" fillId="16" borderId="24" xfId="0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center" vertical="center" wrapText="1"/>
    </xf>
  </cellXfs>
  <cellStyles count="24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Euro" xfId="19" xr:uid="{00000000-0005-0000-0000-000012000000}"/>
    <cellStyle name="Prozent 2" xfId="23" xr:uid="{00000000-0005-0000-0000-000013000000}"/>
    <cellStyle name="Standard" xfId="0" builtinId="0"/>
    <cellStyle name="Standard 2" xfId="20" xr:uid="{00000000-0005-0000-0000-000015000000}"/>
    <cellStyle name="Währung" xfId="21" builtinId="4"/>
    <cellStyle name="Währung 2" xfId="22" xr:uid="{00000000-0005-0000-0000-000017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EAEAEA"/>
      <color rgb="FFFFFF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51756</xdr:colOff>
      <xdr:row>0</xdr:row>
      <xdr:rowOff>43130</xdr:rowOff>
    </xdr:from>
    <xdr:to>
      <xdr:col>0</xdr:col>
      <xdr:colOff>1301580</xdr:colOff>
      <xdr:row>4</xdr:row>
      <xdr:rowOff>5198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89" t="16989" r="11649" b="16399"/>
        <a:stretch/>
      </xdr:blipFill>
      <xdr:spPr bwMode="auto">
        <a:xfrm>
          <a:off x="51756" y="43130"/>
          <a:ext cx="1283970" cy="82740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eslerK\AppData\Roaming\Fabasoft\Work\DM_-_III_-_01_VN_Pr&#252;fvermerk_(alt)_+_Berechnungsmatrix_(nicht_automatisiert)_A1_(regul&#228;r_alt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"/>
      <sheetName val="Anl. 1"/>
      <sheetName val="Anl. 2"/>
      <sheetName val="Verzicht"/>
      <sheetName val="BDB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HT 1.9(a)"/>
      <sheetName val="HT 1.9(b)"/>
      <sheetName val="1.10"/>
      <sheetName val="2.1"/>
      <sheetName val="3.1"/>
      <sheetName val="3.2"/>
      <sheetName val="3.3"/>
      <sheetName val="3.4"/>
      <sheetName val="3.5"/>
      <sheetName val="Verträge"/>
      <sheetName val="Matrix "/>
      <sheetName val="Feiertage"/>
      <sheetName val="Maßnahmen, für die die Auszahlu"/>
      <sheetName val="Ausgaben für lärm- geräuscharme"/>
      <sheetName val="Miet- und Leasingverträge, Bera"/>
      <sheetName val="Einzelverträge aus Rahmenvertr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>
            <v>42370</v>
          </cell>
        </row>
        <row r="2">
          <cell r="A2">
            <v>42454</v>
          </cell>
        </row>
        <row r="3">
          <cell r="A3">
            <v>42457</v>
          </cell>
        </row>
        <row r="4">
          <cell r="A4">
            <v>42491</v>
          </cell>
        </row>
        <row r="5">
          <cell r="A5">
            <v>42495</v>
          </cell>
        </row>
        <row r="6">
          <cell r="A6">
            <v>42506</v>
          </cell>
        </row>
        <row r="7">
          <cell r="A7">
            <v>42516</v>
          </cell>
        </row>
        <row r="8">
          <cell r="A8">
            <v>42646</v>
          </cell>
        </row>
        <row r="9">
          <cell r="A9">
            <v>42729</v>
          </cell>
        </row>
        <row r="10">
          <cell r="A10">
            <v>42730</v>
          </cell>
        </row>
        <row r="11">
          <cell r="A11">
            <v>42736</v>
          </cell>
        </row>
      </sheetData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tabSelected="1" zoomScaleNormal="100" workbookViewId="0">
      <selection activeCell="I8" sqref="I8"/>
    </sheetView>
  </sheetViews>
  <sheetFormatPr baseColWidth="10" defaultRowHeight="16.5" x14ac:dyDescent="0.3"/>
  <cols>
    <col min="1" max="1" width="21.140625" style="4" customWidth="1"/>
    <col min="2" max="2" width="24.140625" style="4" customWidth="1"/>
    <col min="3" max="3" width="23.28515625" style="4" customWidth="1"/>
    <col min="4" max="4" width="20.140625" style="4" bestFit="1" customWidth="1"/>
    <col min="5" max="5" width="17.28515625" style="4" customWidth="1"/>
    <col min="6" max="6" width="38" style="4" customWidth="1"/>
    <col min="7" max="7" width="3.85546875" style="4" customWidth="1"/>
    <col min="8" max="16384" width="11.42578125" style="4"/>
  </cols>
  <sheetData>
    <row r="1" spans="1:7" x14ac:dyDescent="0.3">
      <c r="A1" s="1"/>
      <c r="B1" s="2"/>
      <c r="C1" s="2"/>
      <c r="D1" s="2"/>
      <c r="E1" s="2"/>
      <c r="F1" s="2"/>
      <c r="G1" s="3"/>
    </row>
    <row r="2" spans="1:7" x14ac:dyDescent="0.3">
      <c r="A2" s="5"/>
      <c r="B2" s="48" t="s">
        <v>4</v>
      </c>
      <c r="C2" s="48"/>
      <c r="D2" s="48"/>
      <c r="E2" s="48"/>
      <c r="F2" s="48"/>
      <c r="G2" s="7"/>
    </row>
    <row r="3" spans="1:7" x14ac:dyDescent="0.3">
      <c r="A3" s="5"/>
      <c r="B3" s="49" t="s">
        <v>7</v>
      </c>
      <c r="C3" s="49"/>
      <c r="D3" s="49"/>
      <c r="E3" s="49"/>
      <c r="F3" s="49"/>
      <c r="G3" s="7"/>
    </row>
    <row r="4" spans="1:7" x14ac:dyDescent="0.3">
      <c r="A4" s="5"/>
      <c r="B4" s="6"/>
      <c r="C4" s="6"/>
      <c r="D4" s="6"/>
      <c r="E4" s="6"/>
      <c r="F4" s="6"/>
      <c r="G4" s="7"/>
    </row>
    <row r="5" spans="1:7" x14ac:dyDescent="0.3">
      <c r="A5" s="22"/>
      <c r="B5" s="8"/>
      <c r="C5" s="6"/>
      <c r="D5" s="8"/>
      <c r="E5" s="8"/>
      <c r="F5" s="8"/>
      <c r="G5" s="7"/>
    </row>
    <row r="6" spans="1:7" x14ac:dyDescent="0.3">
      <c r="A6" s="23" t="s">
        <v>8</v>
      </c>
      <c r="B6" s="8"/>
      <c r="C6" s="6"/>
      <c r="D6" s="8"/>
      <c r="E6" s="8"/>
      <c r="F6" s="8"/>
      <c r="G6" s="7"/>
    </row>
    <row r="7" spans="1:7" x14ac:dyDescent="0.3">
      <c r="A7" s="24" t="s">
        <v>9</v>
      </c>
      <c r="B7" s="8"/>
      <c r="C7" s="6"/>
      <c r="D7" s="8"/>
      <c r="E7" s="8"/>
      <c r="F7" s="8"/>
      <c r="G7" s="7"/>
    </row>
    <row r="8" spans="1:7" x14ac:dyDescent="0.3">
      <c r="A8" s="24" t="s">
        <v>17</v>
      </c>
      <c r="B8" s="8"/>
      <c r="C8" s="6"/>
      <c r="D8" s="8"/>
      <c r="E8" s="8"/>
      <c r="F8" s="8"/>
      <c r="G8" s="7"/>
    </row>
    <row r="9" spans="1:7" x14ac:dyDescent="0.3">
      <c r="A9" s="24" t="s">
        <v>10</v>
      </c>
      <c r="B9" s="8"/>
      <c r="C9" s="6"/>
      <c r="D9" s="8"/>
      <c r="E9" s="8"/>
      <c r="F9" s="8"/>
      <c r="G9" s="7"/>
    </row>
    <row r="10" spans="1:7" x14ac:dyDescent="0.3">
      <c r="A10" s="24" t="s">
        <v>18</v>
      </c>
      <c r="B10" s="8"/>
      <c r="C10" s="6"/>
      <c r="D10" s="8"/>
      <c r="E10" s="8"/>
      <c r="F10" s="8"/>
      <c r="G10" s="7"/>
    </row>
    <row r="11" spans="1:7" x14ac:dyDescent="0.3">
      <c r="A11" s="24" t="s">
        <v>19</v>
      </c>
      <c r="B11" s="8"/>
      <c r="C11" s="6"/>
      <c r="D11" s="8"/>
      <c r="E11" s="8"/>
      <c r="F11" s="8"/>
      <c r="G11" s="7"/>
    </row>
    <row r="12" spans="1:7" x14ac:dyDescent="0.3">
      <c r="A12" s="22"/>
      <c r="B12" s="8"/>
      <c r="C12" s="6"/>
      <c r="D12" s="8"/>
      <c r="E12" s="8"/>
      <c r="F12" s="8"/>
      <c r="G12" s="7"/>
    </row>
    <row r="13" spans="1:7" x14ac:dyDescent="0.3">
      <c r="A13" s="25" t="s">
        <v>3</v>
      </c>
      <c r="B13" s="18"/>
      <c r="C13" s="6"/>
      <c r="D13" s="18"/>
      <c r="E13" s="18"/>
      <c r="F13" s="18"/>
      <c r="G13" s="7"/>
    </row>
    <row r="14" spans="1:7" x14ac:dyDescent="0.3">
      <c r="A14" s="24"/>
      <c r="B14" s="18"/>
      <c r="C14" s="6"/>
      <c r="D14" s="18"/>
      <c r="E14" s="18"/>
      <c r="F14" s="18"/>
      <c r="G14" s="7"/>
    </row>
    <row r="15" spans="1:7" x14ac:dyDescent="0.3">
      <c r="A15" s="50" t="s">
        <v>0</v>
      </c>
      <c r="B15" s="51"/>
      <c r="C15" s="51"/>
      <c r="D15" s="6"/>
      <c r="E15" s="26"/>
      <c r="F15" s="6"/>
      <c r="G15" s="7"/>
    </row>
    <row r="16" spans="1:7" x14ac:dyDescent="0.3">
      <c r="A16" s="16" t="s">
        <v>20</v>
      </c>
      <c r="B16" s="8"/>
      <c r="C16" s="8"/>
      <c r="D16" s="6"/>
      <c r="E16" s="26"/>
      <c r="F16" s="17"/>
      <c r="G16" s="7"/>
    </row>
    <row r="17" spans="1:7" x14ac:dyDescent="0.3">
      <c r="A17" s="16"/>
      <c r="B17" s="8"/>
      <c r="C17" s="8"/>
      <c r="D17" s="6"/>
      <c r="E17" s="6"/>
      <c r="F17" s="17"/>
      <c r="G17" s="7"/>
    </row>
    <row r="18" spans="1:7" ht="18.75" thickBot="1" x14ac:dyDescent="0.45">
      <c r="A18" s="20" t="s">
        <v>11</v>
      </c>
      <c r="B18" s="21" t="s">
        <v>12</v>
      </c>
      <c r="C18" s="21" t="s">
        <v>13</v>
      </c>
      <c r="D18" s="21" t="s">
        <v>14</v>
      </c>
      <c r="E18" s="45" t="s">
        <v>15</v>
      </c>
      <c r="F18" s="45"/>
      <c r="G18" s="7"/>
    </row>
    <row r="19" spans="1:7" ht="83.25" customHeight="1" thickBot="1" x14ac:dyDescent="0.35">
      <c r="A19" s="9" t="s">
        <v>1</v>
      </c>
      <c r="B19" s="10" t="s">
        <v>21</v>
      </c>
      <c r="C19" s="9" t="s">
        <v>22</v>
      </c>
      <c r="D19" s="19" t="s">
        <v>5</v>
      </c>
      <c r="E19" s="52" t="s">
        <v>2</v>
      </c>
      <c r="F19" s="53"/>
      <c r="G19" s="7"/>
    </row>
    <row r="20" spans="1:7" x14ac:dyDescent="0.3">
      <c r="A20" s="27"/>
      <c r="B20" s="30" t="e">
        <f t="shared" ref="B20:B38" si="0">ROUND(A20/$E$15,4)</f>
        <v>#DIV/0!</v>
      </c>
      <c r="C20" s="31" t="e">
        <f>IF(ROUND(B20*$E$16,3)&gt;A20,A20,ROUND(B20*$E$16,3))</f>
        <v>#DIV/0!</v>
      </c>
      <c r="D20" s="32" t="e">
        <f>ROUND(0.8*C20,3)</f>
        <v>#DIV/0!</v>
      </c>
      <c r="E20" s="46"/>
      <c r="F20" s="47"/>
      <c r="G20" s="7"/>
    </row>
    <row r="21" spans="1:7" x14ac:dyDescent="0.3">
      <c r="A21" s="28"/>
      <c r="B21" s="33" t="e">
        <f t="shared" si="0"/>
        <v>#DIV/0!</v>
      </c>
      <c r="C21" s="31" t="e">
        <f t="shared" ref="C21:C38" si="1">IF(ROUND(B21*$E$16,3)&gt;A21,A21,ROUND(B21*$E$16,3))</f>
        <v>#DIV/0!</v>
      </c>
      <c r="D21" s="32" t="e">
        <f t="shared" ref="D21:D38" si="2">ROUND(0.8*C21,3)</f>
        <v>#DIV/0!</v>
      </c>
      <c r="E21" s="41"/>
      <c r="F21" s="42"/>
      <c r="G21" s="7"/>
    </row>
    <row r="22" spans="1:7" x14ac:dyDescent="0.3">
      <c r="A22" s="28"/>
      <c r="B22" s="33" t="e">
        <f t="shared" si="0"/>
        <v>#DIV/0!</v>
      </c>
      <c r="C22" s="31" t="e">
        <f t="shared" si="1"/>
        <v>#DIV/0!</v>
      </c>
      <c r="D22" s="32" t="e">
        <f t="shared" si="2"/>
        <v>#DIV/0!</v>
      </c>
      <c r="E22" s="41"/>
      <c r="F22" s="42"/>
      <c r="G22" s="7"/>
    </row>
    <row r="23" spans="1:7" x14ac:dyDescent="0.3">
      <c r="A23" s="28"/>
      <c r="B23" s="33" t="e">
        <f t="shared" si="0"/>
        <v>#DIV/0!</v>
      </c>
      <c r="C23" s="31" t="e">
        <f t="shared" si="1"/>
        <v>#DIV/0!</v>
      </c>
      <c r="D23" s="32" t="e">
        <f t="shared" si="2"/>
        <v>#DIV/0!</v>
      </c>
      <c r="E23" s="41"/>
      <c r="F23" s="42"/>
      <c r="G23" s="7"/>
    </row>
    <row r="24" spans="1:7" x14ac:dyDescent="0.3">
      <c r="A24" s="28"/>
      <c r="B24" s="33" t="e">
        <f t="shared" si="0"/>
        <v>#DIV/0!</v>
      </c>
      <c r="C24" s="31" t="e">
        <f t="shared" si="1"/>
        <v>#DIV/0!</v>
      </c>
      <c r="D24" s="32" t="e">
        <f t="shared" si="2"/>
        <v>#DIV/0!</v>
      </c>
      <c r="E24" s="41"/>
      <c r="F24" s="42"/>
      <c r="G24" s="7"/>
    </row>
    <row r="25" spans="1:7" x14ac:dyDescent="0.3">
      <c r="A25" s="28"/>
      <c r="B25" s="33" t="e">
        <f t="shared" si="0"/>
        <v>#DIV/0!</v>
      </c>
      <c r="C25" s="31" t="e">
        <f t="shared" si="1"/>
        <v>#DIV/0!</v>
      </c>
      <c r="D25" s="32" t="e">
        <f t="shared" si="2"/>
        <v>#DIV/0!</v>
      </c>
      <c r="E25" s="41"/>
      <c r="F25" s="42"/>
      <c r="G25" s="7"/>
    </row>
    <row r="26" spans="1:7" x14ac:dyDescent="0.3">
      <c r="A26" s="28"/>
      <c r="B26" s="33" t="e">
        <f t="shared" si="0"/>
        <v>#DIV/0!</v>
      </c>
      <c r="C26" s="31" t="e">
        <f t="shared" si="1"/>
        <v>#DIV/0!</v>
      </c>
      <c r="D26" s="32" t="e">
        <f t="shared" si="2"/>
        <v>#DIV/0!</v>
      </c>
      <c r="E26" s="41"/>
      <c r="F26" s="42"/>
      <c r="G26" s="7"/>
    </row>
    <row r="27" spans="1:7" x14ac:dyDescent="0.3">
      <c r="A27" s="28"/>
      <c r="B27" s="33" t="e">
        <f t="shared" si="0"/>
        <v>#DIV/0!</v>
      </c>
      <c r="C27" s="31" t="e">
        <f t="shared" si="1"/>
        <v>#DIV/0!</v>
      </c>
      <c r="D27" s="32" t="e">
        <f t="shared" si="2"/>
        <v>#DIV/0!</v>
      </c>
      <c r="E27" s="41"/>
      <c r="F27" s="42"/>
      <c r="G27" s="7"/>
    </row>
    <row r="28" spans="1:7" x14ac:dyDescent="0.3">
      <c r="A28" s="28"/>
      <c r="B28" s="33" t="e">
        <f t="shared" si="0"/>
        <v>#DIV/0!</v>
      </c>
      <c r="C28" s="31" t="e">
        <f t="shared" si="1"/>
        <v>#DIV/0!</v>
      </c>
      <c r="D28" s="32" t="e">
        <f t="shared" si="2"/>
        <v>#DIV/0!</v>
      </c>
      <c r="E28" s="41"/>
      <c r="F28" s="42"/>
      <c r="G28" s="7"/>
    </row>
    <row r="29" spans="1:7" x14ac:dyDescent="0.3">
      <c r="A29" s="28"/>
      <c r="B29" s="33" t="e">
        <f t="shared" si="0"/>
        <v>#DIV/0!</v>
      </c>
      <c r="C29" s="31" t="e">
        <f t="shared" si="1"/>
        <v>#DIV/0!</v>
      </c>
      <c r="D29" s="32" t="e">
        <f t="shared" si="2"/>
        <v>#DIV/0!</v>
      </c>
      <c r="E29" s="41"/>
      <c r="F29" s="42"/>
      <c r="G29" s="7"/>
    </row>
    <row r="30" spans="1:7" x14ac:dyDescent="0.3">
      <c r="A30" s="28"/>
      <c r="B30" s="33" t="e">
        <f t="shared" si="0"/>
        <v>#DIV/0!</v>
      </c>
      <c r="C30" s="31" t="e">
        <f t="shared" si="1"/>
        <v>#DIV/0!</v>
      </c>
      <c r="D30" s="32" t="e">
        <f t="shared" si="2"/>
        <v>#DIV/0!</v>
      </c>
      <c r="E30" s="41"/>
      <c r="F30" s="42"/>
      <c r="G30" s="7"/>
    </row>
    <row r="31" spans="1:7" x14ac:dyDescent="0.3">
      <c r="A31" s="28"/>
      <c r="B31" s="33" t="e">
        <f t="shared" si="0"/>
        <v>#DIV/0!</v>
      </c>
      <c r="C31" s="31" t="e">
        <f t="shared" si="1"/>
        <v>#DIV/0!</v>
      </c>
      <c r="D31" s="32" t="e">
        <f t="shared" si="2"/>
        <v>#DIV/0!</v>
      </c>
      <c r="E31" s="41"/>
      <c r="F31" s="42"/>
      <c r="G31" s="7"/>
    </row>
    <row r="32" spans="1:7" x14ac:dyDescent="0.3">
      <c r="A32" s="28"/>
      <c r="B32" s="33" t="e">
        <f t="shared" si="0"/>
        <v>#DIV/0!</v>
      </c>
      <c r="C32" s="31" t="e">
        <f t="shared" si="1"/>
        <v>#DIV/0!</v>
      </c>
      <c r="D32" s="32" t="e">
        <f t="shared" si="2"/>
        <v>#DIV/0!</v>
      </c>
      <c r="E32" s="41"/>
      <c r="F32" s="42"/>
      <c r="G32" s="7"/>
    </row>
    <row r="33" spans="1:7" x14ac:dyDescent="0.3">
      <c r="A33" s="28"/>
      <c r="B33" s="33" t="e">
        <f t="shared" si="0"/>
        <v>#DIV/0!</v>
      </c>
      <c r="C33" s="31" t="e">
        <f t="shared" si="1"/>
        <v>#DIV/0!</v>
      </c>
      <c r="D33" s="32" t="e">
        <f t="shared" si="2"/>
        <v>#DIV/0!</v>
      </c>
      <c r="E33" s="41"/>
      <c r="F33" s="42"/>
      <c r="G33" s="7"/>
    </row>
    <row r="34" spans="1:7" x14ac:dyDescent="0.3">
      <c r="A34" s="28"/>
      <c r="B34" s="33" t="e">
        <f t="shared" si="0"/>
        <v>#DIV/0!</v>
      </c>
      <c r="C34" s="31" t="e">
        <f t="shared" si="1"/>
        <v>#DIV/0!</v>
      </c>
      <c r="D34" s="32" t="e">
        <f t="shared" si="2"/>
        <v>#DIV/0!</v>
      </c>
      <c r="E34" s="41"/>
      <c r="F34" s="42"/>
      <c r="G34" s="7"/>
    </row>
    <row r="35" spans="1:7" x14ac:dyDescent="0.3">
      <c r="A35" s="28"/>
      <c r="B35" s="33" t="e">
        <f t="shared" si="0"/>
        <v>#DIV/0!</v>
      </c>
      <c r="C35" s="31" t="e">
        <f t="shared" si="1"/>
        <v>#DIV/0!</v>
      </c>
      <c r="D35" s="32" t="e">
        <f t="shared" si="2"/>
        <v>#DIV/0!</v>
      </c>
      <c r="E35" s="41"/>
      <c r="F35" s="42"/>
      <c r="G35" s="7"/>
    </row>
    <row r="36" spans="1:7" x14ac:dyDescent="0.3">
      <c r="A36" s="28"/>
      <c r="B36" s="33" t="e">
        <f t="shared" si="0"/>
        <v>#DIV/0!</v>
      </c>
      <c r="C36" s="31" t="e">
        <f t="shared" si="1"/>
        <v>#DIV/0!</v>
      </c>
      <c r="D36" s="32" t="e">
        <f t="shared" si="2"/>
        <v>#DIV/0!</v>
      </c>
      <c r="E36" s="41"/>
      <c r="F36" s="42"/>
      <c r="G36" s="7"/>
    </row>
    <row r="37" spans="1:7" x14ac:dyDescent="0.3">
      <c r="A37" s="28"/>
      <c r="B37" s="33" t="e">
        <f t="shared" si="0"/>
        <v>#DIV/0!</v>
      </c>
      <c r="C37" s="31" t="e">
        <f t="shared" si="1"/>
        <v>#DIV/0!</v>
      </c>
      <c r="D37" s="32" t="e">
        <f t="shared" si="2"/>
        <v>#DIV/0!</v>
      </c>
      <c r="E37" s="41"/>
      <c r="F37" s="42"/>
      <c r="G37" s="7"/>
    </row>
    <row r="38" spans="1:7" ht="17.25" thickBot="1" x14ac:dyDescent="0.35">
      <c r="A38" s="29"/>
      <c r="B38" s="34" t="e">
        <f t="shared" si="0"/>
        <v>#DIV/0!</v>
      </c>
      <c r="C38" s="35" t="e">
        <f t="shared" si="1"/>
        <v>#DIV/0!</v>
      </c>
      <c r="D38" s="36" t="e">
        <f t="shared" si="2"/>
        <v>#DIV/0!</v>
      </c>
      <c r="E38" s="43"/>
      <c r="F38" s="44"/>
      <c r="G38" s="7"/>
    </row>
    <row r="39" spans="1:7" ht="17.25" thickBot="1" x14ac:dyDescent="0.35">
      <c r="A39" s="40">
        <f>SUM(A20:A38)</f>
        <v>0</v>
      </c>
      <c r="B39" s="37"/>
      <c r="C39" s="38" t="e">
        <f>SUM(C20:C38)</f>
        <v>#DIV/0!</v>
      </c>
      <c r="D39" s="39" t="e">
        <f>SUM(D20:D38)</f>
        <v>#DIV/0!</v>
      </c>
      <c r="E39" s="6"/>
      <c r="F39" s="6"/>
      <c r="G39" s="7"/>
    </row>
    <row r="40" spans="1:7" x14ac:dyDescent="0.3">
      <c r="A40" s="5"/>
      <c r="B40" s="6"/>
      <c r="C40" s="6"/>
      <c r="D40" s="6"/>
      <c r="E40" s="11"/>
      <c r="F40" s="6"/>
      <c r="G40" s="7"/>
    </row>
    <row r="41" spans="1:7" x14ac:dyDescent="0.3">
      <c r="A41" s="5" t="s">
        <v>16</v>
      </c>
      <c r="B41" s="6"/>
      <c r="C41" s="6"/>
      <c r="D41" s="6"/>
      <c r="E41" s="11"/>
      <c r="F41" s="6"/>
      <c r="G41" s="7"/>
    </row>
    <row r="42" spans="1:7" x14ac:dyDescent="0.3">
      <c r="A42" s="5"/>
      <c r="B42" s="6"/>
      <c r="C42" s="6"/>
      <c r="D42" s="6"/>
      <c r="E42" s="11"/>
      <c r="F42" s="6"/>
      <c r="G42" s="7"/>
    </row>
    <row r="43" spans="1:7" x14ac:dyDescent="0.3">
      <c r="A43" s="5"/>
      <c r="B43" s="6"/>
      <c r="C43" s="6"/>
      <c r="D43" s="6"/>
      <c r="E43" s="6"/>
      <c r="F43" s="12" t="s">
        <v>6</v>
      </c>
      <c r="G43" s="7"/>
    </row>
    <row r="44" spans="1:7" ht="17.25" thickBot="1" x14ac:dyDescent="0.35">
      <c r="A44" s="13"/>
      <c r="B44" s="14"/>
      <c r="C44" s="14"/>
      <c r="D44" s="14"/>
      <c r="E44" s="14"/>
      <c r="F44" s="14"/>
      <c r="G44" s="15"/>
    </row>
  </sheetData>
  <sheetProtection algorithmName="SHA-512" hashValue="tf9KzA/2IIAcg3Ex2ITp7MMo79k6liIQduOqCAyhIfoewSvrzVWOxkRYgK9EW/ygYRvoX2jvMcPkBDY+808yqw==" saltValue="tJKmN7G1Www8PnfiUYJO6w==" spinCount="100000" sheet="1" objects="1" scenarios="1"/>
  <dataConsolidate/>
  <mergeCells count="24">
    <mergeCell ref="E21:F21"/>
    <mergeCell ref="E22:F22"/>
    <mergeCell ref="E23:F23"/>
    <mergeCell ref="E24:F24"/>
    <mergeCell ref="B2:F2"/>
    <mergeCell ref="B3:F3"/>
    <mergeCell ref="A15:C15"/>
    <mergeCell ref="E19:F19"/>
    <mergeCell ref="E35:F35"/>
    <mergeCell ref="E36:F36"/>
    <mergeCell ref="E37:F37"/>
    <mergeCell ref="E38:F38"/>
    <mergeCell ref="E18:F18"/>
    <mergeCell ref="E30:F30"/>
    <mergeCell ref="E31:F31"/>
    <mergeCell ref="E32:F32"/>
    <mergeCell ref="E33:F33"/>
    <mergeCell ref="E34:F34"/>
    <mergeCell ref="E25:F25"/>
    <mergeCell ref="E26:F26"/>
    <mergeCell ref="E27:F27"/>
    <mergeCell ref="E28:F28"/>
    <mergeCell ref="E29:F29"/>
    <mergeCell ref="E20:F20"/>
  </mergeCells>
  <conditionalFormatting sqref="C39:D39 B20:D38">
    <cfRule type="expression" dxfId="0" priority="2">
      <formula>ISERROR($B$20:$F$39)</formula>
    </cfRule>
  </conditionalFormatting>
  <dataValidations count="3">
    <dataValidation allowBlank="1" showInputMessage="1" showErrorMessage="1" promptTitle="Höhe der gleichbeibenden Raten" prompt="Bitte erfassen Sie den Betrag, der Ihnen ab Januar 2024 bis zum Laufzeitende des Vertrages noch entstehen wird." sqref="E16" xr:uid="{00000000-0002-0000-0000-000001000000}"/>
    <dataValidation allowBlank="1" showInputMessage="1" showErrorMessage="1" promptTitle="Nettopreis Fahrzeug" prompt="Bitte erfassen Sie den Nettopreis des Fahrzeugs." sqref="E15" xr:uid="{00000000-0002-0000-0000-000002000000}"/>
    <dataValidation allowBlank="1" showInputMessage="1" showErrorMessage="1" promptTitle="Anteilige Produktausgaben" prompt="Erfassen Sie hier bitte den Nettopreis des Produktes gem. Aufstellung des Lieferanten." sqref="A20:A38" xr:uid="{00000000-0002-0000-0000-000004000000}"/>
  </dataValidations>
  <printOptions horizontalCentered="1"/>
  <pageMargins left="0.59055118110236227" right="0.59055118110236227" top="0.47244094488188981" bottom="0.47244094488188981" header="0.31496062992125984" footer="0.31496062992125984"/>
  <pageSetup paperSize="9" scale="93" fitToHeight="0" orientation="landscape" r:id="rId1"/>
  <ignoredErrors>
    <ignoredError sqref="A18:E18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Katja Rösler"/>
    <f:field ref="FSCFOLIO_1_1001_FieldCurrentDate" text="23.05.2024 19:12"/>
    <f:field ref="CCAPRECONFIG_15_1001_Objektname" text="#13 US 2024 Berechnungshilfe Miete-Leasing_Stand 23.05.2024" edit="true"/>
    <f:field ref="DEPRECONFIG_15_1001_Objektname" text="#13 US 2024 Berechnungshilfe Miete-Leasing_Stand 23.05.2024" edit="true"/>
    <f:field ref="objname" text="#13 US 2024 Berechnungshilfe Miete-Leasing_Stand 23.05.2024" edit="true"/>
    <f:field ref="objsubject" text="" edit="true"/>
    <f:field ref="objcreatedby" text="Rösler, Katja"/>
    <f:field ref="objcreatedat" date="2024-05-15T10:18:46" text="15.05.2024 10:18:46"/>
    <f:field ref="objchangedby" text="Rösler, Katja"/>
    <f:field ref="objmodifiedat" date="2024-05-23T19:09:06" text="23.05.2024 19:09:06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DEPRECONFIG_15_1001_Objektname" text="Objektname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Berechnungshilfe</vt:lpstr>
      <vt:lpstr>Berechnungshilfe!Druckbereich</vt:lpstr>
    </vt:vector>
  </TitlesOfParts>
  <Company>BAG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Roesler, Katja</dc:creator>
  <cp:lastModifiedBy>Münchmeyer, Manuela</cp:lastModifiedBy>
  <cp:lastPrinted>2024-05-15T07:57:00Z</cp:lastPrinted>
  <dcterms:created xsi:type="dcterms:W3CDTF">2017-01-27T07:54:49Z</dcterms:created>
  <dcterms:modified xsi:type="dcterms:W3CDTF">2024-05-24T09:03:52Z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AGCFG@15.1700:SponsorshipAmount">
    <vt:lpwstr/>
  </property>
  <property fmtid="{D5CDD505-2E9C-101B-9397-08002B2CF9AE}" pid="3" name="FSC#BAGCFG@15.1700:PaidAmount">
    <vt:lpwstr/>
  </property>
  <property fmtid="{D5CDD505-2E9C-101B-9397-08002B2CF9AE}" pid="4" name="FSC#BAGCFG@15.1700:SupportProgram">
    <vt:lpwstr/>
  </property>
  <property fmtid="{D5CDD505-2E9C-101B-9397-08002B2CF9AE}" pid="5" name="FSC#BAGCFG@15.1700:eServiceID">
    <vt:lpwstr/>
  </property>
  <property fmtid="{D5CDD505-2E9C-101B-9397-08002B2CF9AE}" pid="6" name="FSC#BAGCFG@15.1700:CommercialVehicle">
    <vt:lpwstr/>
  </property>
  <property fmtid="{D5CDD505-2E9C-101B-9397-08002B2CF9AE}" pid="7" name="FSC#BAGCFG@15.1700:SponsorshipAmountA">
    <vt:lpwstr/>
  </property>
  <property fmtid="{D5CDD505-2E9C-101B-9397-08002B2CF9AE}" pid="8" name="FSC#BAGCFG@15.1700:SponsorshipAmountB">
    <vt:lpwstr/>
  </property>
  <property fmtid="{D5CDD505-2E9C-101B-9397-08002B2CF9AE}" pid="9" name="FSC#BAGCFG@15.1700:SponsorshipAmountC">
    <vt:lpwstr/>
  </property>
  <property fmtid="{D5CDD505-2E9C-101B-9397-08002B2CF9AE}" pid="10" name="FSC#BAGCFG@15.1700:PaidAmountA">
    <vt:lpwstr/>
  </property>
  <property fmtid="{D5CDD505-2E9C-101B-9397-08002B2CF9AE}" pid="11" name="FSC#BAGCFG@15.1700:PaidAmountB">
    <vt:lpwstr/>
  </property>
  <property fmtid="{D5CDD505-2E9C-101B-9397-08002B2CF9AE}" pid="12" name="FSC#BAGCFG@15.1700:PaidAmountC">
    <vt:lpwstr/>
  </property>
  <property fmtid="{D5CDD505-2E9C-101B-9397-08002B2CF9AE}" pid="13" name="FSC#BAGCFG@15.1700:DeductionPayment">
    <vt:lpwstr/>
  </property>
  <property fmtid="{D5CDD505-2E9C-101B-9397-08002B2CF9AE}" pid="14" name="FSC#BAGCFG@15.1700:FinalPayment">
    <vt:lpwstr/>
  </property>
  <property fmtid="{D5CDD505-2E9C-101B-9397-08002B2CF9AE}" pid="15" name="FSC#BAGCFG@15.1700:ApprovalYear">
    <vt:lpwstr/>
  </property>
  <property fmtid="{D5CDD505-2E9C-101B-9397-08002B2CF9AE}" pid="16" name="FSC#BAGCFG@15.1700:CIFCashSign">
    <vt:lpwstr/>
  </property>
  <property fmtid="{D5CDD505-2E9C-101B-9397-08002B2CF9AE}" pid="17" name="FSC#BAGCFG@15.1700:ReclaimAmount">
    <vt:lpwstr/>
  </property>
  <property fmtid="{D5CDD505-2E9C-101B-9397-08002B2CF9AE}" pid="18" name="FSC#BAGCFG@15.1700:AuthorPhoneComplete">
    <vt:lpwstr/>
  </property>
  <property fmtid="{D5CDD505-2E9C-101B-9397-08002B2CF9AE}" pid="19" name="FSC#BAGCFG@15.1700:AuthorFaxComplete">
    <vt:lpwstr/>
  </property>
  <property fmtid="{D5CDD505-2E9C-101B-9397-08002B2CF9AE}" pid="20" name="FSC#BAGCFG@15.1700:RequestedCapitalCurrentYear">
    <vt:lpwstr/>
  </property>
  <property fmtid="{D5CDD505-2E9C-101B-9397-08002B2CF9AE}" pid="21" name="FSC#BAGCFG@15.1700:RequestedCapitalN1">
    <vt:lpwstr/>
  </property>
  <property fmtid="{D5CDD505-2E9C-101B-9397-08002B2CF9AE}" pid="22" name="FSC#BAGCFG@15.1700:RequestedCapitalN2">
    <vt:lpwstr/>
  </property>
  <property fmtid="{D5CDD505-2E9C-101B-9397-08002B2CF9AE}" pid="23" name="FSC#BAGCFG@15.1700:RequestedCapitalN3">
    <vt:lpwstr/>
  </property>
  <property fmtid="{D5CDD505-2E9C-101B-9397-08002B2CF9AE}" pid="24" name="FSC#BAGCFG@15.1700:RequestedCapitalPurchase">
    <vt:lpwstr/>
  </property>
  <property fmtid="{D5CDD505-2E9C-101B-9397-08002B2CF9AE}" pid="25" name="FSC#BAGCFG@15.1700:RequestedCapitalLease">
    <vt:lpwstr/>
  </property>
  <property fmtid="{D5CDD505-2E9C-101B-9397-08002B2CF9AE}" pid="26" name="FSC#BAGCFG@15.1700:RequestedCapitalSum">
    <vt:lpwstr/>
  </property>
  <property fmtid="{D5CDD505-2E9C-101B-9397-08002B2CF9AE}" pid="27" name="FSC#BAGCFG@15.1700:SponsorshipAmountCurrentYear">
    <vt:lpwstr/>
  </property>
  <property fmtid="{D5CDD505-2E9C-101B-9397-08002B2CF9AE}" pid="28" name="FSC#BAGCFG@15.1700:SponsorshipAmountN1">
    <vt:lpwstr/>
  </property>
  <property fmtid="{D5CDD505-2E9C-101B-9397-08002B2CF9AE}" pid="29" name="FSC#BAGCFG@15.1700:SponsorshipAmountN2">
    <vt:lpwstr/>
  </property>
  <property fmtid="{D5CDD505-2E9C-101B-9397-08002B2CF9AE}" pid="30" name="FSC#BAGCFG@15.1700:SponsorshipAmountN3">
    <vt:lpwstr/>
  </property>
  <property fmtid="{D5CDD505-2E9C-101B-9397-08002B2CF9AE}" pid="31" name="FSC#BAGCFG@15.1700:SponsorshipAmountPurchase">
    <vt:lpwstr/>
  </property>
  <property fmtid="{D5CDD505-2E9C-101B-9397-08002B2CF9AE}" pid="32" name="FSC#BAGCFG@15.1700:SponsorshipAmountLease">
    <vt:lpwstr/>
  </property>
  <property fmtid="{D5CDD505-2E9C-101B-9397-08002B2CF9AE}" pid="33" name="FSC#BAGCFG@15.1700:SponsorshipAmountSum">
    <vt:lpwstr/>
  </property>
  <property fmtid="{D5CDD505-2E9C-101B-9397-08002B2CF9AE}" pid="34" name="FSC#BAGCFG@15.1700:PaidAmountCurrentYear">
    <vt:lpwstr/>
  </property>
  <property fmtid="{D5CDD505-2E9C-101B-9397-08002B2CF9AE}" pid="35" name="FSC#BAGCFG@15.1700:PaidAmountN1">
    <vt:lpwstr/>
  </property>
  <property fmtid="{D5CDD505-2E9C-101B-9397-08002B2CF9AE}" pid="36" name="FSC#BAGCFG@15.1700:PaidAmountN2">
    <vt:lpwstr/>
  </property>
  <property fmtid="{D5CDD505-2E9C-101B-9397-08002B2CF9AE}" pid="37" name="FSC#BAGCFG@15.1700:PaidAmountN3">
    <vt:lpwstr/>
  </property>
  <property fmtid="{D5CDD505-2E9C-101B-9397-08002B2CF9AE}" pid="38" name="FSC#BAGCFG@15.1700:PaidAmountPurchase">
    <vt:lpwstr/>
  </property>
  <property fmtid="{D5CDD505-2E9C-101B-9397-08002B2CF9AE}" pid="39" name="FSC#BAGCFG@15.1700:PaidAmountLease">
    <vt:lpwstr/>
  </property>
  <property fmtid="{D5CDD505-2E9C-101B-9397-08002B2CF9AE}" pid="40" name="FSC#BAGCFG@15.1700:PaidAmountSum">
    <vt:lpwstr/>
  </property>
  <property fmtid="{D5CDD505-2E9C-101B-9397-08002B2CF9AE}" pid="41" name="FSC#BAGCFG@15.1700:PaybackAmount">
    <vt:lpwstr/>
  </property>
  <property fmtid="{D5CDD505-2E9C-101B-9397-08002B2CF9AE}" pid="42" name="FSC#BAGCFG@15.1700:SideClaim">
    <vt:lpwstr/>
  </property>
  <property fmtid="{D5CDD505-2E9C-101B-9397-08002B2CF9AE}" pid="43" name="FSC#LOKAL@2181.100:FullPayment">
    <vt:lpwstr/>
  </property>
  <property fmtid="{D5CDD505-2E9C-101B-9397-08002B2CF9AE}" pid="44" name="FSC#BAGCFG@15.1700:ApprovedVehicles">
    <vt:lpwstr/>
  </property>
  <property fmtid="{D5CDD505-2E9C-101B-9397-08002B2CF9AE}" pid="45" name="FSC#BAGCFG@15.1700:CompanyMaxGrantAmount">
    <vt:lpwstr/>
  </property>
  <property fmtid="{D5CDD505-2E9C-101B-9397-08002B2CF9AE}" pid="46" name="FSC#BAGCFG@15.1700:NumberApprovedVehicles">
    <vt:lpwstr/>
  </property>
  <property fmtid="{D5CDD505-2E9C-101B-9397-08002B2CF9AE}" pid="47" name="FSC#BAGCFG@15.1700:ApplicationDMType">
    <vt:lpwstr/>
  </property>
  <property fmtid="{D5CDD505-2E9C-101B-9397-08002B2CF9AE}" pid="48" name="FSC#BAGCFG@15.1700:GrantLetterDate">
    <vt:lpwstr/>
  </property>
  <property fmtid="{D5CDD505-2E9C-101B-9397-08002B2CF9AE}" pid="49" name="FSC#BAGCFG@15.1700:GrantLetterValidFrom">
    <vt:lpwstr/>
  </property>
  <property fmtid="{D5CDD505-2E9C-101B-9397-08002B2CF9AE}" pid="50" name="FSC#BAGCFG@15.1700:DeadlineReferencePurchase">
    <vt:lpwstr/>
  </property>
  <property fmtid="{D5CDD505-2E9C-101B-9397-08002B2CF9AE}" pid="51" name="FSC#BAGCFG@15.1700:DeadlineReferenceLease">
    <vt:lpwstr/>
  </property>
  <property fmtid="{D5CDD505-2E9C-101B-9397-08002B2CF9AE}" pid="52" name="FSC#BAGCFG@15.1700:GrantedPlacesForMeasureImpl">
    <vt:lpwstr/>
  </property>
  <property fmtid="{D5CDD505-2E9C-101B-9397-08002B2CF9AE}" pid="53" name="FSC#BAGCFG@15.1700:CompanybasedMaxGrantAmount">
    <vt:lpwstr/>
  </property>
  <property fmtid="{D5CDD505-2E9C-101B-9397-08002B2CF9AE}" pid="54" name="FSC#BAGCFG@15.1700:PaidAmountReferencePurchase">
    <vt:lpwstr/>
  </property>
  <property fmtid="{D5CDD505-2E9C-101B-9397-08002B2CF9AE}" pid="55" name="FSC#BAGCFG@15.1700:PaidAmountReferenceLease">
    <vt:lpwstr/>
  </property>
  <property fmtid="{D5CDD505-2E9C-101B-9397-08002B2CF9AE}" pid="56" name="FSC#BAGCFG@15.1700:EndOfPeriodOfApprovalPurchase">
    <vt:lpwstr/>
  </property>
  <property fmtid="{D5CDD505-2E9C-101B-9397-08002B2CF9AE}" pid="57" name="FSC#BVBSPRECONFIG@15.1700:AddSubject">
    <vt:lpwstr/>
  </property>
  <property fmtid="{D5CDD505-2E9C-101B-9397-08002B2CF9AE}" pid="58" name="FSC#BVBSPRECONFIG@15.1700:AktenIdentification">
    <vt:lpwstr/>
  </property>
  <property fmtid="{D5CDD505-2E9C-101B-9397-08002B2CF9AE}" pid="59" name="FSC#BVBSPRECONFIG@15.1700:AnlagenCount">
    <vt:lpwstr>0</vt:lpwstr>
  </property>
  <property fmtid="{D5CDD505-2E9C-101B-9397-08002B2CF9AE}" pid="60" name="FSC#BVBSPRECONFIG@15.1700:Author">
    <vt:lpwstr>Anton Kirchesch</vt:lpwstr>
  </property>
  <property fmtid="{D5CDD505-2E9C-101B-9397-08002B2CF9AE}" pid="61" name="FSC#BVBSPRECONFIG@15.1700:AuthorCCMail">
    <vt:lpwstr/>
  </property>
  <property fmtid="{D5CDD505-2E9C-101B-9397-08002B2CF9AE}" pid="62" name="FSC#BVBSPRECONFIG@15.1700:AuthorFax">
    <vt:lpwstr/>
  </property>
  <property fmtid="{D5CDD505-2E9C-101B-9397-08002B2CF9AE}" pid="63" name="FSC#BVBSPRECONFIG@15.1700:AuthorMail">
    <vt:lpwstr>Anton.Kirchesch@bag.bund.de</vt:lpwstr>
  </property>
  <property fmtid="{D5CDD505-2E9C-101B-9397-08002B2CF9AE}" pid="64" name="FSC#BVBSPRECONFIG@15.1700:AuthorName">
    <vt:lpwstr>Kirchesch</vt:lpwstr>
  </property>
  <property fmtid="{D5CDD505-2E9C-101B-9397-08002B2CF9AE}" pid="65" name="FSC#BVBSPRECONFIG@15.1700:AuthorPhone">
    <vt:lpwstr>+49 (221) 5776-5121</vt:lpwstr>
  </property>
  <property fmtid="{D5CDD505-2E9C-101B-9397-08002B2CF9AE}" pid="66" name="FSC#BVBSPRECONFIG@15.1700:Datum">
    <vt:lpwstr>29.11.2017</vt:lpwstr>
  </property>
  <property fmtid="{D5CDD505-2E9C-101B-9397-08002B2CF9AE}" pid="67" name="FSC#BVBSPRECONFIG@15.1700:DatumDE">
    <vt:lpwstr>.  </vt:lpwstr>
  </property>
  <property fmtid="{D5CDD505-2E9C-101B-9397-08002B2CF9AE}" pid="68" name="FSC#BVBSPRECONFIG@15.1700:DatumEN">
    <vt:lpwstr>.  </vt:lpwstr>
  </property>
  <property fmtid="{D5CDD505-2E9C-101B-9397-08002B2CF9AE}" pid="69" name="FSC#BVBSPRECONFIG@15.1700:FirstFinalSignProcedure">
    <vt:lpwstr/>
  </property>
  <property fmtid="{D5CDD505-2E9C-101B-9397-08002B2CF9AE}" pid="70" name="FSC#BVBSPRECONFIG@15.1700:FirstFinalSignProcedureDate">
    <vt:lpwstr/>
  </property>
  <property fmtid="{D5CDD505-2E9C-101B-9397-08002B2CF9AE}" pid="71" name="FSC#BVBSPRECONFIG@15.1700:HandoutList">
    <vt:lpwstr>Empfänger:_x000d_
Nachrichtlich:_x000d_
</vt:lpwstr>
  </property>
  <property fmtid="{D5CDD505-2E9C-101B-9397-08002B2CF9AE}" pid="72" name="FSC#BVBSPRECONFIG@15.1700:OEShort">
    <vt:lpwstr/>
  </property>
  <property fmtid="{D5CDD505-2E9C-101B-9397-08002B2CF9AE}" pid="73" name="FSC#BVBSPRECONFIG@15.1700:OrgCity">
    <vt:lpwstr/>
  </property>
  <property fmtid="{D5CDD505-2E9C-101B-9397-08002B2CF9AE}" pid="74" name="FSC#BVBSPRECONFIG@15.1700:OrgCityDeliver">
    <vt:lpwstr/>
  </property>
  <property fmtid="{D5CDD505-2E9C-101B-9397-08002B2CF9AE}" pid="75" name="FSC#BVBSPRECONFIG@15.1700:OrgFax">
    <vt:lpwstr/>
  </property>
  <property fmtid="{D5CDD505-2E9C-101B-9397-08002B2CF9AE}" pid="76" name="FSC#BVBSPRECONFIG@15.1700:OrgFooter">
    <vt:lpwstr/>
  </property>
  <property fmtid="{D5CDD505-2E9C-101B-9397-08002B2CF9AE}" pid="77" name="FSC#BVBSPRECONFIG@15.1700:OrgName">
    <vt:lpwstr/>
  </property>
  <property fmtid="{D5CDD505-2E9C-101B-9397-08002B2CF9AE}" pid="78" name="FSC#BVBSPRECONFIG@15.1700:OrgNameEng">
    <vt:lpwstr/>
  </property>
  <property fmtid="{D5CDD505-2E9C-101B-9397-08002B2CF9AE}" pid="79" name="FSC#BVBSPRECONFIG@15.1700:OrgNote">
    <vt:lpwstr/>
  </property>
  <property fmtid="{D5CDD505-2E9C-101B-9397-08002B2CF9AE}" pid="80" name="FSC#BVBSPRECONFIG@15.1700:OrgPhone">
    <vt:lpwstr/>
  </property>
  <property fmtid="{D5CDD505-2E9C-101B-9397-08002B2CF9AE}" pid="81" name="FSC#BVBSPRECONFIG@15.1700:OrgPLZ">
    <vt:lpwstr/>
  </property>
  <property fmtid="{D5CDD505-2E9C-101B-9397-08002B2CF9AE}" pid="82" name="FSC#BVBSPRECONFIG@15.1700:OrgPLZDeliver">
    <vt:lpwstr/>
  </property>
  <property fmtid="{D5CDD505-2E9C-101B-9397-08002B2CF9AE}" pid="83" name="FSC#BVBSPRECONFIG@15.1700:OrgPostbox">
    <vt:lpwstr/>
  </property>
  <property fmtid="{D5CDD505-2E9C-101B-9397-08002B2CF9AE}" pid="84" name="FSC#BVBSPRECONFIG@15.1700:OrgPostboxDeliver">
    <vt:lpwstr/>
  </property>
  <property fmtid="{D5CDD505-2E9C-101B-9397-08002B2CF9AE}" pid="85" name="FSC#BVBSPRECONFIG@15.1700:OrgShortName">
    <vt:lpwstr/>
  </property>
  <property fmtid="{D5CDD505-2E9C-101B-9397-08002B2CF9AE}" pid="86" name="FSC#BVBSPRECONFIG@15.1700:OrgStreet">
    <vt:lpwstr/>
  </property>
  <property fmtid="{D5CDD505-2E9C-101B-9397-08002B2CF9AE}" pid="87" name="FSC#BVBSPRECONFIG@15.1700:OrgStreetDeliver">
    <vt:lpwstr/>
  </property>
  <property fmtid="{D5CDD505-2E9C-101B-9397-08002B2CF9AE}" pid="88" name="FSC#BVBSPRECONFIG@15.1700:OrgWWW">
    <vt:lpwstr/>
  </property>
  <property fmtid="{D5CDD505-2E9C-101B-9397-08002B2CF9AE}" pid="89" name="FSC#BVBSPRECONFIG@15.1700:OrgBankAccSendTo">
    <vt:lpwstr/>
  </property>
  <property fmtid="{D5CDD505-2E9C-101B-9397-08002B2CF9AE}" pid="90" name="FSC#BVBSPRECONFIG@15.1700:OrgBankAccBank">
    <vt:lpwstr/>
  </property>
  <property fmtid="{D5CDD505-2E9C-101B-9397-08002B2CF9AE}" pid="91" name="FSC#BVBSPRECONFIG@15.1700:OrgBankAccID">
    <vt:lpwstr/>
  </property>
  <property fmtid="{D5CDD505-2E9C-101B-9397-08002B2CF9AE}" pid="92" name="FSC#BVBSPRECONFIG@15.1700:OrgBankAccAccount">
    <vt:lpwstr/>
  </property>
  <property fmtid="{D5CDD505-2E9C-101B-9397-08002B2CF9AE}" pid="93" name="FSC#BVBSPRECONFIG@15.1700:OrgBankAccIBAN">
    <vt:lpwstr/>
  </property>
  <property fmtid="{D5CDD505-2E9C-101B-9397-08002B2CF9AE}" pid="94" name="FSC#BVBSPRECONFIG@15.1700:OrgBankAccBIC">
    <vt:lpwstr/>
  </property>
  <property fmtid="{D5CDD505-2E9C-101B-9397-08002B2CF9AE}" pid="95" name="FSC#BVBSPRECONFIG@15.1700:OwnerFax">
    <vt:lpwstr/>
  </property>
  <property fmtid="{D5CDD505-2E9C-101B-9397-08002B2CF9AE}" pid="96" name="FSC#BVBSPRECONFIG@15.1700:OwnerMail">
    <vt:lpwstr>Anton.Kirchesch@bag.bund.de</vt:lpwstr>
  </property>
  <property fmtid="{D5CDD505-2E9C-101B-9397-08002B2CF9AE}" pid="97" name="FSC#BVBSPRECONFIG@15.1700:OwnerName">
    <vt:lpwstr>Kirchesch</vt:lpwstr>
  </property>
  <property fmtid="{D5CDD505-2E9C-101B-9397-08002B2CF9AE}" pid="98" name="FSC#BVBSPRECONFIG@15.1700:OwnerPhone">
    <vt:lpwstr>+49 (221) 5776-5121</vt:lpwstr>
  </property>
  <property fmtid="{D5CDD505-2E9C-101B-9397-08002B2CF9AE}" pid="99" name="FSC#BVBSPRECONFIG@15.1700:Relation">
    <vt:lpwstr/>
  </property>
  <property fmtid="{D5CDD505-2E9C-101B-9397-08002B2CF9AE}" pid="100" name="FSC#BVBSPRECONFIG@15.1700:SettlementSubject">
    <vt:lpwstr/>
  </property>
  <property fmtid="{D5CDD505-2E9C-101B-9397-08002B2CF9AE}" pid="101" name="FSC#BVBSPRECONFIG@15.1700:LocationFootnote">
    <vt:lpwstr/>
  </property>
  <property fmtid="{D5CDD505-2E9C-101B-9397-08002B2CF9AE}" pid="102" name="FSC#BVBSPRECONFIG@15.1700:LocationFootnoteEnglish">
    <vt:lpwstr/>
  </property>
  <property fmtid="{D5CDD505-2E9C-101B-9397-08002B2CF9AE}" pid="103" name="FSC#BVBSPRECONFIG@15.1700:OrgObjname">
    <vt:lpwstr/>
  </property>
  <property fmtid="{D5CDD505-2E9C-101B-9397-08002B2CF9AE}" pid="104" name="FSC#BVBSPRECONFIG@15.1700:GA">
    <vt:lpwstr/>
  </property>
  <property fmtid="{D5CDD505-2E9C-101B-9397-08002B2CF9AE}" pid="105" name="FSC#BVBSPRECONFIG@15.1700:LetterDateP90">
    <vt:lpwstr/>
  </property>
  <property fmtid="{D5CDD505-2E9C-101B-9397-08002B2CF9AE}" pid="106" name="FSC#BVBSPRECONFIG@15.1700:LetterDateP31">
    <vt:lpwstr/>
  </property>
  <property fmtid="{D5CDD505-2E9C-101B-9397-08002B2CF9AE}" pid="107" name="FSC#BVBSPRECONFIG@15.1700:CourtAddress">
    <vt:lpwstr/>
  </property>
  <property fmtid="{D5CDD505-2E9C-101B-9397-08002B2CF9AE}" pid="108" name="FSC#BVBSPRECONFIG@15.1700:RegisterCurrentProcedure">
    <vt:lpwstr/>
  </property>
  <property fmtid="{D5CDD505-2E9C-101B-9397-08002B2CF9AE}" pid="109" name="FSC#BVBSEBP@15.1700:Aufsteller">
    <vt:lpwstr/>
  </property>
  <property fmtid="{D5CDD505-2E9C-101B-9397-08002B2CF9AE}" pid="110" name="FSC#BVBSEBP@15.1700:Bauort">
    <vt:lpwstr/>
  </property>
  <property fmtid="{D5CDD505-2E9C-101B-9397-08002B2CF9AE}" pid="111" name="FSC#BVBSEBP@15.1700:EAntragBauvorlagenberechtigterFN">
    <vt:lpwstr/>
  </property>
  <property fmtid="{D5CDD505-2E9C-101B-9397-08002B2CF9AE}" pid="112" name="FSC#BVBSEBP@15.1700:ErstAntrag">
    <vt:lpwstr/>
  </property>
  <property fmtid="{D5CDD505-2E9C-101B-9397-08002B2CF9AE}" pid="113" name="FSC#BVBSEBP@15.1700:ErstAntragAbnehmenderName">
    <vt:lpwstr/>
  </property>
  <property fmtid="{D5CDD505-2E9C-101B-9397-08002B2CF9AE}" pid="114" name="FSC#BVBSEBP@15.1700:ErstAntragAbzunehmendeAnlage">
    <vt:lpwstr/>
  </property>
  <property fmtid="{D5CDD505-2E9C-101B-9397-08002B2CF9AE}" pid="115" name="FSC#BVBSEBP@15.1700:ErstAntragAntragstellerAddrE">
    <vt:lpwstr>Herr   </vt:lpwstr>
  </property>
  <property fmtid="{D5CDD505-2E9C-101B-9397-08002B2CF9AE}" pid="116" name="FSC#BVBSEBP@15.1700:ErstAntragAntragstellerFunktion">
    <vt:lpwstr/>
  </property>
  <property fmtid="{D5CDD505-2E9C-101B-9397-08002B2CF9AE}" pid="117" name="FSC#BVBSEBP@15.1700:ErstAntragBauherrM">
    <vt:lpwstr/>
  </property>
  <property fmtid="{D5CDD505-2E9C-101B-9397-08002B2CF9AE}" pid="118" name="FSC#BVBSEBP@15.1700:ErstAntragBauherrTelefon">
    <vt:lpwstr/>
  </property>
  <property fmtid="{D5CDD505-2E9C-101B-9397-08002B2CF9AE}" pid="119" name="FSC#BVBSEBP@15.1700:ErstAntragBaumassnahme">
    <vt:lpwstr/>
  </property>
  <property fmtid="{D5CDD505-2E9C-101B-9397-08002B2CF9AE}" pid="120" name="FSC#BVBSEBP@15.1700:ErstAntragBauort">
    <vt:lpwstr/>
  </property>
  <property fmtid="{D5CDD505-2E9C-101B-9397-08002B2CF9AE}" pid="121" name="FSC#BVBSEBP@15.1700:ErstAntragBauwerksnr">
    <vt:lpwstr/>
  </property>
  <property fmtid="{D5CDD505-2E9C-101B-9397-08002B2CF9AE}" pid="122" name="FSC#BVBSEBP@15.1700:ErstAntragGutachterAddrM">
    <vt:lpwstr/>
  </property>
  <property fmtid="{D5CDD505-2E9C-101B-9397-08002B2CF9AE}" pid="123" name="FSC#BVBSEBP@15.1700:ErstAntragPlanZulassAktenzeichen">
    <vt:lpwstr/>
  </property>
  <property fmtid="{D5CDD505-2E9C-101B-9397-08002B2CF9AE}" pid="124" name="FSC#BVBSEBP@15.1700:ErstAntragPlanZulassAndere">
    <vt:lpwstr/>
  </property>
  <property fmtid="{D5CDD505-2E9C-101B-9397-08002B2CF9AE}" pid="125" name="FSC#BVBSEBP@15.1700:ErstAntragPlanZulassDatum">
    <vt:lpwstr/>
  </property>
  <property fmtid="{D5CDD505-2E9C-101B-9397-08002B2CF9AE}" pid="126" name="FSC#BVBSEBP@15.1700:ErstAntragSteller">
    <vt:lpwstr/>
  </property>
  <property fmtid="{D5CDD505-2E9C-101B-9397-08002B2CF9AE}" pid="127" name="FSC#BVBSEBP@15.1700:ErstAntragTyp">
    <vt:lpwstr/>
  </property>
  <property fmtid="{D5CDD505-2E9C-101B-9397-08002B2CF9AE}" pid="128" name="FSC#BVBSEBP@15.1700:ErstAntragVom">
    <vt:lpwstr/>
  </property>
  <property fmtid="{D5CDD505-2E9C-101B-9397-08002B2CF9AE}" pid="129" name="FSC#BVBSEBP@15.1700:OriginatorSettlement">
    <vt:lpwstr/>
  </property>
  <property fmtid="{D5CDD505-2E9C-101B-9397-08002B2CF9AE}" pid="130" name="FSC#BVBSEBP@15.1700:Pruefauftrag">
    <vt:lpwstr/>
  </property>
  <property fmtid="{D5CDD505-2E9C-101B-9397-08002B2CF9AE}" pid="131" name="FSC#BVBSEBP@15.1700:Anlagentext">
    <vt:lpwstr/>
  </property>
  <property fmtid="{D5CDD505-2E9C-101B-9397-08002B2CF9AE}" pid="132" name="FSC#BVBSEBP@15.1700:ErstAntragBriefdatum">
    <vt:lpwstr/>
  </property>
  <property fmtid="{D5CDD505-2E9C-101B-9397-08002B2CF9AE}" pid="133" name="FSC#BVBSEBP@15.1700:EingangsdatumErstantrag">
    <vt:lpwstr/>
  </property>
  <property fmtid="{D5CDD505-2E9C-101B-9397-08002B2CF9AE}" pid="134" name="FSC#BVBSEBP@15.1700:BriefdatumErstantrag">
    <vt:lpwstr/>
  </property>
  <property fmtid="{D5CDD505-2E9C-101B-9397-08002B2CF9AE}" pid="135" name="FSC#BVBSEBP@15.1700:ApplicantCurrentProcedure">
    <vt:lpwstr/>
  </property>
  <property fmtid="{D5CDD505-2E9C-101B-9397-08002B2CF9AE}" pid="136" name="FSC#BVBSEBP@15.1700:ApplicantAddressCurrentProcedure">
    <vt:lpwstr/>
  </property>
  <property fmtid="{D5CDD505-2E9C-101B-9397-08002B2CF9AE}" pid="137" name="FSC#COOELAK@1.1001:Subject">
    <vt:lpwstr/>
  </property>
  <property fmtid="{D5CDD505-2E9C-101B-9397-08002B2CF9AE}" pid="138" name="FSC#COOELAK@1.1001:FileReference">
    <vt:lpwstr>Ref. F1-8582-00003</vt:lpwstr>
  </property>
  <property fmtid="{D5CDD505-2E9C-101B-9397-08002B2CF9AE}" pid="139" name="FSC#COOELAK@1.1001:FileRefYear">
    <vt:lpwstr>2024</vt:lpwstr>
  </property>
  <property fmtid="{D5CDD505-2E9C-101B-9397-08002B2CF9AE}" pid="140" name="FSC#COOELAK@1.1001:FileRefOrdinal">
    <vt:lpwstr>3</vt:lpwstr>
  </property>
  <property fmtid="{D5CDD505-2E9C-101B-9397-08002B2CF9AE}" pid="141" name="FSC#COOELAK@1.1001:FileRefOU">
    <vt:lpwstr>Ref. F1</vt:lpwstr>
  </property>
  <property fmtid="{D5CDD505-2E9C-101B-9397-08002B2CF9AE}" pid="142" name="FSC#COOELAK@1.1001:Organization">
    <vt:lpwstr/>
  </property>
  <property fmtid="{D5CDD505-2E9C-101B-9397-08002B2CF9AE}" pid="143" name="FSC#COOELAK@1.1001:Owner">
    <vt:lpwstr>Rösler Katja</vt:lpwstr>
  </property>
  <property fmtid="{D5CDD505-2E9C-101B-9397-08002B2CF9AE}" pid="144" name="FSC#COOELAK@1.1001:OwnerExtension">
    <vt:lpwstr>300</vt:lpwstr>
  </property>
  <property fmtid="{D5CDD505-2E9C-101B-9397-08002B2CF9AE}" pid="145" name="FSC#COOELAK@1.1001:OwnerFaxExtension">
    <vt:lpwstr/>
  </property>
  <property fmtid="{D5CDD505-2E9C-101B-9397-08002B2CF9AE}" pid="146" name="FSC#COOELAK@1.1001:DispatchedBy">
    <vt:lpwstr/>
  </property>
  <property fmtid="{D5CDD505-2E9C-101B-9397-08002B2CF9AE}" pid="147" name="FSC#COOELAK@1.1001:DispatchedAt">
    <vt:lpwstr/>
  </property>
  <property fmtid="{D5CDD505-2E9C-101B-9397-08002B2CF9AE}" pid="148" name="FSC#COOELAK@1.1001:ApprovedBy">
    <vt:lpwstr/>
  </property>
  <property fmtid="{D5CDD505-2E9C-101B-9397-08002B2CF9AE}" pid="149" name="FSC#COOELAK@1.1001:ApprovedAt">
    <vt:lpwstr/>
  </property>
  <property fmtid="{D5CDD505-2E9C-101B-9397-08002B2CF9AE}" pid="150" name="FSC#COOELAK@1.1001:Department">
    <vt:lpwstr>Ref. F3 (Mautharmonisierung und Verkehrssicherheit)</vt:lpwstr>
  </property>
  <property fmtid="{D5CDD505-2E9C-101B-9397-08002B2CF9AE}" pid="151" name="FSC#COOELAK@1.1001:CreatedAt">
    <vt:lpwstr>15.05.2024</vt:lpwstr>
  </property>
  <property fmtid="{D5CDD505-2E9C-101B-9397-08002B2CF9AE}" pid="152" name="FSC#COOELAK@1.1001:OU">
    <vt:lpwstr>Ref. F1 (Grundsatz, Verfahrensbetreuung)</vt:lpwstr>
  </property>
  <property fmtid="{D5CDD505-2E9C-101B-9397-08002B2CF9AE}" pid="153" name="FSC#COOELAK@1.1001:Priority">
    <vt:lpwstr> ()</vt:lpwstr>
  </property>
  <property fmtid="{D5CDD505-2E9C-101B-9397-08002B2CF9AE}" pid="154" name="FSC#COOELAK@1.1001:ObjBarCode">
    <vt:lpwstr>*COO.2181.1000.5.178544*</vt:lpwstr>
  </property>
  <property fmtid="{D5CDD505-2E9C-101B-9397-08002B2CF9AE}" pid="155" name="FSC#COOELAK@1.1001:RefBarCode">
    <vt:lpwstr>*COO.2181.1000.9.144207*</vt:lpwstr>
  </property>
  <property fmtid="{D5CDD505-2E9C-101B-9397-08002B2CF9AE}" pid="156" name="FSC#COOELAK@1.1001:FileRefBarCode">
    <vt:lpwstr>*Ref. F1-8582-00003*</vt:lpwstr>
  </property>
  <property fmtid="{D5CDD505-2E9C-101B-9397-08002B2CF9AE}" pid="157" name="FSC#COOELAK@1.1001:ExternalRef">
    <vt:lpwstr/>
  </property>
  <property fmtid="{D5CDD505-2E9C-101B-9397-08002B2CF9AE}" pid="158" name="FSC#COOELAK@1.1001:IncomingNumber">
    <vt:lpwstr/>
  </property>
  <property fmtid="{D5CDD505-2E9C-101B-9397-08002B2CF9AE}" pid="159" name="FSC#COOELAK@1.1001:IncomingSubject">
    <vt:lpwstr/>
  </property>
  <property fmtid="{D5CDD505-2E9C-101B-9397-08002B2CF9AE}" pid="160" name="FSC#COOELAK@1.1001:ProcessResponsible">
    <vt:lpwstr/>
  </property>
  <property fmtid="{D5CDD505-2E9C-101B-9397-08002B2CF9AE}" pid="161" name="FSC#COOELAK@1.1001:ProcessResponsiblePhone">
    <vt:lpwstr/>
  </property>
  <property fmtid="{D5CDD505-2E9C-101B-9397-08002B2CF9AE}" pid="162" name="FSC#COOELAK@1.1001:ProcessResponsibleMail">
    <vt:lpwstr/>
  </property>
  <property fmtid="{D5CDD505-2E9C-101B-9397-08002B2CF9AE}" pid="163" name="FSC#COOELAK@1.1001:ProcessResponsibleFax">
    <vt:lpwstr/>
  </property>
  <property fmtid="{D5CDD505-2E9C-101B-9397-08002B2CF9AE}" pid="164" name="FSC#COOELAK@1.1001:ApproverFirstName">
    <vt:lpwstr/>
  </property>
  <property fmtid="{D5CDD505-2E9C-101B-9397-08002B2CF9AE}" pid="165" name="FSC#COOELAK@1.1001:ApproverSurName">
    <vt:lpwstr/>
  </property>
  <property fmtid="{D5CDD505-2E9C-101B-9397-08002B2CF9AE}" pid="166" name="FSC#COOELAK@1.1001:ApproverTitle">
    <vt:lpwstr/>
  </property>
  <property fmtid="{D5CDD505-2E9C-101B-9397-08002B2CF9AE}" pid="167" name="FSC#COOELAK@1.1001:ExternalDate">
    <vt:lpwstr/>
  </property>
  <property fmtid="{D5CDD505-2E9C-101B-9397-08002B2CF9AE}" pid="168" name="FSC#COOELAK@1.1001:SettlementApprovedAt">
    <vt:lpwstr/>
  </property>
  <property fmtid="{D5CDD505-2E9C-101B-9397-08002B2CF9AE}" pid="169" name="FSC#COOELAK@1.1001:BaseNumber">
    <vt:lpwstr>8582</vt:lpwstr>
  </property>
  <property fmtid="{D5CDD505-2E9C-101B-9397-08002B2CF9AE}" pid="170" name="FSC#COOELAK@1.1001:CurrentUserRolePos">
    <vt:lpwstr>Mitarbeiter/in</vt:lpwstr>
  </property>
  <property fmtid="{D5CDD505-2E9C-101B-9397-08002B2CF9AE}" pid="171" name="FSC#COOELAK@1.1001:CurrentUserEmail">
    <vt:lpwstr>Katja.Roesler@balm.bund.de</vt:lpwstr>
  </property>
  <property fmtid="{D5CDD505-2E9C-101B-9397-08002B2CF9AE}" pid="172" name="FSC#ELAKGOV@1.1001:PersonalSubjGender">
    <vt:lpwstr/>
  </property>
  <property fmtid="{D5CDD505-2E9C-101B-9397-08002B2CF9AE}" pid="173" name="FSC#ELAKGOV@1.1001:PersonalSubjFirstName">
    <vt:lpwstr/>
  </property>
  <property fmtid="{D5CDD505-2E9C-101B-9397-08002B2CF9AE}" pid="174" name="FSC#ELAKGOV@1.1001:PersonalSubjSurName">
    <vt:lpwstr/>
  </property>
  <property fmtid="{D5CDD505-2E9C-101B-9397-08002B2CF9AE}" pid="175" name="FSC#ELAKGOV@1.1001:PersonalSubjSalutation">
    <vt:lpwstr/>
  </property>
  <property fmtid="{D5CDD505-2E9C-101B-9397-08002B2CF9AE}" pid="176" name="FSC#ELAKGOV@1.1001:PersonalSubjAddress">
    <vt:lpwstr/>
  </property>
  <property fmtid="{D5CDD505-2E9C-101B-9397-08002B2CF9AE}" pid="177" name="FSC#ATSTATECFG@1.1001:Office">
    <vt:lpwstr/>
  </property>
  <property fmtid="{D5CDD505-2E9C-101B-9397-08002B2CF9AE}" pid="178" name="FSC#ATSTATECFG@1.1001:Agent">
    <vt:lpwstr/>
  </property>
  <property fmtid="{D5CDD505-2E9C-101B-9397-08002B2CF9AE}" pid="179" name="FSC#ATSTATECFG@1.1001:AgentPhone">
    <vt:lpwstr/>
  </property>
  <property fmtid="{D5CDD505-2E9C-101B-9397-08002B2CF9AE}" pid="180" name="FSC#ATSTATECFG@1.1001:DepartmentFax">
    <vt:lpwstr/>
  </property>
  <property fmtid="{D5CDD505-2E9C-101B-9397-08002B2CF9AE}" pid="181" name="FSC#ATSTATECFG@1.1001:DepartmentEmail">
    <vt:lpwstr/>
  </property>
  <property fmtid="{D5CDD505-2E9C-101B-9397-08002B2CF9AE}" pid="182" name="FSC#ATSTATECFG@1.1001:SubfileDate">
    <vt:lpwstr>22.01.2024</vt:lpwstr>
  </property>
  <property fmtid="{D5CDD505-2E9C-101B-9397-08002B2CF9AE}" pid="183" name="FSC#ATSTATECFG@1.1001:SubfileSubject">
    <vt:lpwstr/>
  </property>
  <property fmtid="{D5CDD505-2E9C-101B-9397-08002B2CF9AE}" pid="184" name="FSC#ATSTATECFG@1.1001:DepartmentZipCode">
    <vt:lpwstr/>
  </property>
  <property fmtid="{D5CDD505-2E9C-101B-9397-08002B2CF9AE}" pid="185" name="FSC#ATSTATECFG@1.1001:DepartmentCountry">
    <vt:lpwstr/>
  </property>
  <property fmtid="{D5CDD505-2E9C-101B-9397-08002B2CF9AE}" pid="186" name="FSC#ATSTATECFG@1.1001:DepartmentCity">
    <vt:lpwstr/>
  </property>
  <property fmtid="{D5CDD505-2E9C-101B-9397-08002B2CF9AE}" pid="187" name="FSC#ATSTATECFG@1.1001:DepartmentStreet">
    <vt:lpwstr/>
  </property>
  <property fmtid="{D5CDD505-2E9C-101B-9397-08002B2CF9AE}" pid="188" name="FSC#ATSTATECFG@1.1001:DepartmentDVR">
    <vt:lpwstr/>
  </property>
  <property fmtid="{D5CDD505-2E9C-101B-9397-08002B2CF9AE}" pid="189" name="FSC#ATSTATECFG@1.1001:DepartmentUID">
    <vt:lpwstr/>
  </property>
  <property fmtid="{D5CDD505-2E9C-101B-9397-08002B2CF9AE}" pid="190" name="FSC#ATSTATECFG@1.1001:SubfileReference">
    <vt:lpwstr>Ref. F1-8582-00003-0001-0006</vt:lpwstr>
  </property>
  <property fmtid="{D5CDD505-2E9C-101B-9397-08002B2CF9AE}" pid="191" name="FSC#ATSTATECFG@1.1001:Clause">
    <vt:lpwstr/>
  </property>
  <property fmtid="{D5CDD505-2E9C-101B-9397-08002B2CF9AE}" pid="192" name="FSC#ATSTATECFG@1.1001:ApprovedSignature">
    <vt:lpwstr/>
  </property>
  <property fmtid="{D5CDD505-2E9C-101B-9397-08002B2CF9AE}" pid="193" name="FSC#ATSTATECFG@1.1001:BankAccount">
    <vt:lpwstr/>
  </property>
  <property fmtid="{D5CDD505-2E9C-101B-9397-08002B2CF9AE}" pid="194" name="FSC#ATSTATECFG@1.1001:BankAccountOwner">
    <vt:lpwstr/>
  </property>
  <property fmtid="{D5CDD505-2E9C-101B-9397-08002B2CF9AE}" pid="195" name="FSC#ATSTATECFG@1.1001:BankInstitute">
    <vt:lpwstr/>
  </property>
  <property fmtid="{D5CDD505-2E9C-101B-9397-08002B2CF9AE}" pid="196" name="FSC#ATSTATECFG@1.1001:BankAccountID">
    <vt:lpwstr/>
  </property>
  <property fmtid="{D5CDD505-2E9C-101B-9397-08002B2CF9AE}" pid="197" name="FSC#ATSTATECFG@1.1001:BankAccountIBAN">
    <vt:lpwstr/>
  </property>
  <property fmtid="{D5CDD505-2E9C-101B-9397-08002B2CF9AE}" pid="198" name="FSC#ATSTATECFG@1.1001:BankAccountBIC">
    <vt:lpwstr/>
  </property>
  <property fmtid="{D5CDD505-2E9C-101B-9397-08002B2CF9AE}" pid="199" name="FSC#ATSTATECFG@1.1001:BankName">
    <vt:lpwstr/>
  </property>
  <property fmtid="{D5CDD505-2E9C-101B-9397-08002B2CF9AE}" pid="200" name="FSC#FSCGOVDE@1.1001:FileRefOUEmail">
    <vt:lpwstr/>
  </property>
  <property fmtid="{D5CDD505-2E9C-101B-9397-08002B2CF9AE}" pid="201" name="FSC#FSCGOVDE@1.1001:ProcedureReference">
    <vt:lpwstr>Ref. F1-8582-00003-0001</vt:lpwstr>
  </property>
  <property fmtid="{D5CDD505-2E9C-101B-9397-08002B2CF9AE}" pid="202" name="FSC#FSCGOVDE@1.1001:FileSubject">
    <vt:lpwstr/>
  </property>
  <property fmtid="{D5CDD505-2E9C-101B-9397-08002B2CF9AE}" pid="203" name="FSC#FSCGOVDE@1.1001:ProcedureSubject">
    <vt:lpwstr/>
  </property>
  <property fmtid="{D5CDD505-2E9C-101B-9397-08002B2CF9AE}" pid="204" name="FSC#FSCGOVDE@1.1001:SignFinalVersionBy">
    <vt:lpwstr/>
  </property>
  <property fmtid="{D5CDD505-2E9C-101B-9397-08002B2CF9AE}" pid="205" name="FSC#FSCGOVDE@1.1001:SignFinalVersionAt">
    <vt:lpwstr/>
  </property>
  <property fmtid="{D5CDD505-2E9C-101B-9397-08002B2CF9AE}" pid="206" name="FSC#FSCGOVDE@1.1001:ProcedureRefBarCode">
    <vt:lpwstr>Ref. F1-8582-00003-0001</vt:lpwstr>
  </property>
  <property fmtid="{D5CDD505-2E9C-101B-9397-08002B2CF9AE}" pid="207" name="FSC#FSCGOVDE@1.1001:FileAddSubj">
    <vt:lpwstr/>
  </property>
  <property fmtid="{D5CDD505-2E9C-101B-9397-08002B2CF9AE}" pid="208" name="FSC#FSCGOVDE@1.1001:DocumentSubj">
    <vt:lpwstr/>
  </property>
  <property fmtid="{D5CDD505-2E9C-101B-9397-08002B2CF9AE}" pid="209" name="FSC#FSCGOVDE@1.1001:FileRel">
    <vt:lpwstr/>
  </property>
  <property fmtid="{D5CDD505-2E9C-101B-9397-08002B2CF9AE}" pid="210" name="FSC#COOSYSTEM@1.1:Container">
    <vt:lpwstr>COO.2181.1000.5.178544</vt:lpwstr>
  </property>
  <property fmtid="{D5CDD505-2E9C-101B-9397-08002B2CF9AE}" pid="211" name="FSC#FSCFOLIO@1.1001:docpropproject">
    <vt:lpwstr/>
  </property>
  <property fmtid="{D5CDD505-2E9C-101B-9397-08002B2CF9AE}" pid="212" name="FSC#BAGCFG@15.1700:FAFDMSponsorshipAmountSum">
    <vt:lpwstr/>
  </property>
  <property fmtid="{D5CDD505-2E9C-101B-9397-08002B2CF9AE}" pid="213" name="FSC#CCAPRECONFIGG@15.1001:DepartmentON">
    <vt:lpwstr/>
  </property>
  <property fmtid="{D5CDD505-2E9C-101B-9397-08002B2CF9AE}" pid="214" name="FSC#COOELAK@1.1001:ObjectAddressees">
    <vt:lpwstr/>
  </property>
  <property fmtid="{D5CDD505-2E9C-101B-9397-08002B2CF9AE}" pid="215" name="FSC#COOELAK@1.1001:replyreference">
    <vt:lpwstr/>
  </property>
  <property fmtid="{D5CDD505-2E9C-101B-9397-08002B2CF9AE}" pid="216" name="FSC#DEPRECONFIG@15.1001:DocumentTitle">
    <vt:lpwstr>#04 - Allgemeine Informationen</vt:lpwstr>
  </property>
  <property fmtid="{D5CDD505-2E9C-101B-9397-08002B2CF9AE}" pid="217" name="FSC#DEPRECONFIG@15.1001:ProcedureTitle">
    <vt:lpwstr>Internet und eService US Förderperiode 2024</vt:lpwstr>
  </property>
  <property fmtid="{D5CDD505-2E9C-101B-9397-08002B2CF9AE}" pid="218" name="FSC#DEPRECONFIG@15.1001:AuthorTitle">
    <vt:lpwstr/>
  </property>
  <property fmtid="{D5CDD505-2E9C-101B-9397-08002B2CF9AE}" pid="219" name="FSC#DEPRECONFIG@15.1001:AuthorSalution">
    <vt:lpwstr/>
  </property>
  <property fmtid="{D5CDD505-2E9C-101B-9397-08002B2CF9AE}" pid="220" name="FSC#DEPRECONFIG@15.1001:AuthorName">
    <vt:lpwstr>Katja Rösler</vt:lpwstr>
  </property>
  <property fmtid="{D5CDD505-2E9C-101B-9397-08002B2CF9AE}" pid="221" name="FSC#DEPRECONFIG@15.1001:AuthorMail">
    <vt:lpwstr>Katja.Roesler@balm.bund.de</vt:lpwstr>
  </property>
  <property fmtid="{D5CDD505-2E9C-101B-9397-08002B2CF9AE}" pid="222" name="FSC#DEPRECONFIG@15.1001:AuthorTelephone">
    <vt:lpwstr>+49 (351) 87320 - 300               </vt:lpwstr>
  </property>
  <property fmtid="{D5CDD505-2E9C-101B-9397-08002B2CF9AE}" pid="223" name="FSC#DEPRECONFIG@15.1001:AuthorFax">
    <vt:lpwstr/>
  </property>
  <property fmtid="{D5CDD505-2E9C-101B-9397-08002B2CF9AE}" pid="224" name="FSC#DEPRECONFIG@15.1001:AuthorOE">
    <vt:lpwstr>Ref. F1 (Grundsatz, Verfahrensbetreuung)</vt:lpwstr>
  </property>
</Properties>
</file>