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MuenchmM\Work Folders\Desktop\"/>
    </mc:Choice>
  </mc:AlternateContent>
  <xr:revisionPtr revIDLastSave="0" documentId="8_{BA7F13F0-3779-4C0C-BECC-269B98DB281A}" xr6:coauthVersionLast="36" xr6:coauthVersionMax="36" xr10:uidLastSave="{00000000-0000-0000-0000-000000000000}"/>
  <bookViews>
    <workbookView xWindow="0" yWindow="0" windowWidth="28800" windowHeight="13536" tabRatio="605" xr2:uid="{00000000-000D-0000-FFFF-FFFF00000000}"/>
  </bookViews>
  <sheets>
    <sheet name="Kalkulation W" sheetId="1" r:id="rId1"/>
  </sheets>
  <definedNames>
    <definedName name="_ftn1" localSheetId="0">'Kalkulation W'!#REF!</definedName>
    <definedName name="_ftnref1" localSheetId="0">'Kalkulation W'!$B$18</definedName>
    <definedName name="_xlnm.Print_Area" localSheetId="0">'Kalkulation W'!$A$1:$Q$84</definedName>
  </definedNames>
  <calcPr calcId="191029" fullPrecision="0"/>
</workbook>
</file>

<file path=xl/calcChain.xml><?xml version="1.0" encoding="utf-8"?>
<calcChain xmlns="http://schemas.openxmlformats.org/spreadsheetml/2006/main">
  <c r="L23" i="1" l="1"/>
  <c r="E20" i="1"/>
  <c r="M34" i="1" l="1"/>
  <c r="M35" i="1"/>
  <c r="M36" i="1"/>
  <c r="M37" i="1"/>
  <c r="M38" i="1"/>
  <c r="M39" i="1"/>
  <c r="M40" i="1"/>
  <c r="M41" i="1"/>
  <c r="M42" i="1"/>
  <c r="M43" i="1"/>
  <c r="M44" i="1"/>
  <c r="M45" i="1"/>
  <c r="M46" i="1"/>
  <c r="M47" i="1"/>
  <c r="M48" i="1"/>
  <c r="M49" i="1"/>
  <c r="M50" i="1"/>
  <c r="M51" i="1"/>
  <c r="M52" i="1"/>
  <c r="M33" i="1"/>
  <c r="K33" i="1"/>
  <c r="F53" i="1" l="1"/>
  <c r="D34" i="1"/>
  <c r="D35" i="1"/>
  <c r="D36" i="1"/>
  <c r="D37" i="1"/>
  <c r="D38" i="1"/>
  <c r="D39" i="1"/>
  <c r="D40" i="1"/>
  <c r="D41" i="1"/>
  <c r="D42" i="1"/>
  <c r="D43" i="1"/>
  <c r="D44" i="1"/>
  <c r="D45" i="1"/>
  <c r="D46" i="1"/>
  <c r="D47" i="1"/>
  <c r="D48" i="1"/>
  <c r="D49" i="1"/>
  <c r="D50" i="1"/>
  <c r="D51" i="1"/>
  <c r="D52" i="1"/>
  <c r="D33" i="1"/>
  <c r="D53" i="1" l="1"/>
  <c r="K38" i="1" l="1"/>
  <c r="K39" i="1"/>
  <c r="K40" i="1"/>
  <c r="K41" i="1"/>
  <c r="K42" i="1"/>
  <c r="K43" i="1"/>
  <c r="K44" i="1"/>
  <c r="K45" i="1"/>
  <c r="K46" i="1"/>
  <c r="K47" i="1"/>
  <c r="K48" i="1"/>
  <c r="K49" i="1"/>
  <c r="K50" i="1"/>
  <c r="K51" i="1"/>
  <c r="K52" i="1"/>
  <c r="K34" i="1"/>
  <c r="K35" i="1"/>
  <c r="K36" i="1"/>
  <c r="K37" i="1"/>
  <c r="H25" i="1"/>
  <c r="F60" i="1" l="1"/>
  <c r="F61" i="1"/>
  <c r="F65" i="1"/>
  <c r="F69" i="1"/>
  <c r="F73" i="1"/>
  <c r="F77" i="1"/>
  <c r="F62" i="1"/>
  <c r="F66" i="1"/>
  <c r="F70" i="1"/>
  <c r="F74" i="1"/>
  <c r="F78" i="1"/>
  <c r="F63" i="1"/>
  <c r="F67" i="1"/>
  <c r="F71" i="1"/>
  <c r="F75" i="1"/>
  <c r="F79" i="1"/>
  <c r="F64" i="1"/>
  <c r="F68" i="1"/>
  <c r="F72" i="1"/>
  <c r="F76" i="1"/>
  <c r="N78" i="1"/>
  <c r="N74" i="1"/>
  <c r="N70" i="1"/>
  <c r="N66" i="1"/>
  <c r="N62" i="1"/>
  <c r="N79" i="1"/>
  <c r="N77" i="1"/>
  <c r="N73" i="1"/>
  <c r="N69" i="1"/>
  <c r="N65" i="1"/>
  <c r="N61" i="1"/>
  <c r="N71" i="1"/>
  <c r="N63" i="1"/>
  <c r="N76" i="1"/>
  <c r="N72" i="1"/>
  <c r="N68" i="1"/>
  <c r="N64" i="1"/>
  <c r="N60" i="1"/>
  <c r="N75" i="1"/>
  <c r="N67" i="1"/>
  <c r="N33" i="1"/>
  <c r="L33" i="1"/>
  <c r="K53" i="1"/>
  <c r="G33" i="1"/>
  <c r="N39" i="1"/>
  <c r="N47" i="1"/>
  <c r="N35" i="1"/>
  <c r="N43" i="1"/>
  <c r="N51" i="1"/>
  <c r="N49" i="1"/>
  <c r="N46" i="1"/>
  <c r="N50" i="1"/>
  <c r="N44" i="1"/>
  <c r="N45" i="1"/>
  <c r="N38" i="1"/>
  <c r="N42" i="1"/>
  <c r="N36" i="1"/>
  <c r="N41" i="1"/>
  <c r="N48" i="1"/>
  <c r="N34" i="1"/>
  <c r="N37" i="1"/>
  <c r="N40" i="1"/>
  <c r="N52" i="1"/>
  <c r="E50" i="1"/>
  <c r="E47" i="1"/>
  <c r="E46" i="1"/>
  <c r="E43" i="1"/>
  <c r="E52" i="1"/>
  <c r="E49" i="1"/>
  <c r="E48" i="1"/>
  <c r="E45" i="1"/>
  <c r="E44" i="1"/>
  <c r="E42" i="1"/>
  <c r="G38" i="1"/>
  <c r="L51" i="1"/>
  <c r="L49" i="1"/>
  <c r="L47" i="1"/>
  <c r="L45" i="1"/>
  <c r="L43" i="1"/>
  <c r="L41" i="1"/>
  <c r="E39" i="1"/>
  <c r="G52" i="1"/>
  <c r="G50" i="1"/>
  <c r="G48" i="1"/>
  <c r="G46" i="1"/>
  <c r="G44" i="1"/>
  <c r="G42" i="1"/>
  <c r="E40" i="1"/>
  <c r="G39" i="1"/>
  <c r="L38" i="1"/>
  <c r="G51" i="1"/>
  <c r="G49" i="1"/>
  <c r="G47" i="1"/>
  <c r="G45" i="1"/>
  <c r="G43" i="1"/>
  <c r="G41" i="1"/>
  <c r="L40" i="1"/>
  <c r="E38" i="1"/>
  <c r="L52" i="1"/>
  <c r="E51" i="1"/>
  <c r="L50" i="1"/>
  <c r="L48" i="1"/>
  <c r="L46" i="1"/>
  <c r="L44" i="1"/>
  <c r="L42" i="1"/>
  <c r="E41" i="1"/>
  <c r="G40" i="1"/>
  <c r="L39" i="1"/>
  <c r="E37" i="1"/>
  <c r="L36" i="1"/>
  <c r="E35" i="1"/>
  <c r="L34" i="1"/>
  <c r="G36" i="1"/>
  <c r="G34" i="1"/>
  <c r="L37" i="1"/>
  <c r="E36" i="1"/>
  <c r="L35" i="1"/>
  <c r="E34" i="1"/>
  <c r="G37" i="1"/>
  <c r="G35" i="1"/>
  <c r="E33" i="1"/>
  <c r="N80" i="1" l="1"/>
  <c r="O33" i="1"/>
  <c r="F80" i="1"/>
  <c r="O44" i="1"/>
  <c r="O39" i="1"/>
  <c r="O47" i="1"/>
  <c r="O45" i="1"/>
  <c r="O49" i="1"/>
  <c r="O38" i="1"/>
  <c r="O43" i="1"/>
  <c r="O48" i="1"/>
  <c r="O52" i="1"/>
  <c r="O42" i="1"/>
  <c r="O50" i="1"/>
  <c r="O51" i="1"/>
  <c r="O40" i="1"/>
  <c r="O46" i="1"/>
  <c r="O41" i="1"/>
  <c r="O37" i="1"/>
  <c r="O36" i="1"/>
  <c r="O35" i="1"/>
  <c r="O34" i="1"/>
  <c r="O53" i="1" l="1"/>
  <c r="G83" i="1" s="1"/>
</calcChain>
</file>

<file path=xl/sharedStrings.xml><?xml version="1.0" encoding="utf-8"?>
<sst xmlns="http://schemas.openxmlformats.org/spreadsheetml/2006/main" count="139" uniqueCount="89">
  <si>
    <t>[1]</t>
  </si>
  <si>
    <t>[2]</t>
  </si>
  <si>
    <t>[3]</t>
  </si>
  <si>
    <t>Diese Berechnung stellt dabei lediglich eine Hilfestellung dar. Hierdurch entsteht kein Anspruch auf eine Förderung.</t>
  </si>
  <si>
    <t>Maßnahme 1</t>
  </si>
  <si>
    <t>Maßnahme 2</t>
  </si>
  <si>
    <t>Maßnahme 3</t>
  </si>
  <si>
    <t>Maßnahme 4</t>
  </si>
  <si>
    <t>Maßnahme 5</t>
  </si>
  <si>
    <t>Maßnahme 6</t>
  </si>
  <si>
    <t>Maßnahme 7</t>
  </si>
  <si>
    <t>Maßnahme 8</t>
  </si>
  <si>
    <t>Maßnahme 9</t>
  </si>
  <si>
    <t>Maßnahme 10</t>
  </si>
  <si>
    <t>Maßnahme 11</t>
  </si>
  <si>
    <t>Maßnahme 12</t>
  </si>
  <si>
    <t>Maßnahme 13</t>
  </si>
  <si>
    <t>Maßnahme 14</t>
  </si>
  <si>
    <t>Maßnahme 15</t>
  </si>
  <si>
    <t>Maßnahme 16</t>
  </si>
  <si>
    <t>Maßnahme 17</t>
  </si>
  <si>
    <t>Maßnahme 18</t>
  </si>
  <si>
    <t>Maßnahme 19</t>
  </si>
  <si>
    <t>Maßnahme 20</t>
  </si>
  <si>
    <t>Gemäß Nr. 5.3 der Richtlinie über die Förderung der Weiterbildung in Unternehmen des Güterkraftverkehrs mit schweren Nutzfahrzeugen beträgt die Förderquote</t>
  </si>
  <si>
    <t>Die Förderquote beträgt demnach:</t>
  </si>
  <si>
    <t>Prozent.</t>
  </si>
  <si>
    <t>1. Ermittlung der Förderquote</t>
  </si>
  <si>
    <t>Euro.</t>
  </si>
  <si>
    <t>ein Kleinstunternehmen (das weniger als 10 Personen beschäftigt und dessen Jahresumsatz beziehungsweise Jahresbilanz 2 Mio. Euro nicht überschreitet).</t>
  </si>
  <si>
    <t>ein kleines Unternehmen (das weniger als 50 Personen beschäftigt und dessen Jahresumsatz beziehungsweise Jahresbilanz 10 Mio. Euro nicht übersteigt).</t>
  </si>
  <si>
    <t>ein mittleres Unternehmen (das weniger als 250 Personen beschäftigt und das entweder einen Jahresumsatz von höchstens 50 Mio. Euro erzielt oder dessen Jahresbilanzsumme sich auf höchstens 43 Mio. Euro beläuft).</t>
  </si>
  <si>
    <t>kein Kleinstunternehmen und kein kleines und kein mittleres Unternehmen.</t>
  </si>
  <si>
    <t>2. Ermittlung des unternehmensbezogenen Zuwendungshöchstbetrages</t>
  </si>
  <si>
    <t>Basierend auf der unter 1. erfassten Unternehmensgröße ergibt sich ein Fördersatz je zuwendungsfähiges Fahrzeug in Höhe von:</t>
  </si>
  <si>
    <t>Anzahl der gem. Nr. 3.1 der Richtlinie über die Förderung der Weiterbildung in Unternehmen des Güterkraftverkehrs mit schweren Nutzfahrzeugen zuwendungsfähigen Fahrzeuge:</t>
  </si>
  <si>
    <t>Der unternehmensbezogene Zuwendungshöchstbetrag beträgt demnach:</t>
  </si>
  <si>
    <t>3. Ermittlung der zu beantragenden Zuwendung</t>
  </si>
  <si>
    <t>interne Maßnahme</t>
  </si>
  <si>
    <t>externe Maßnahme</t>
  </si>
  <si>
    <t>Anzahl Unterrichts-
stunden</t>
  </si>
  <si>
    <t>Nettokosten 
gem. Angebot</t>
  </si>
  <si>
    <t>[4]</t>
  </si>
  <si>
    <t>möglicher 
Zuwendungs-
betrag</t>
  </si>
  <si>
    <t>[5]</t>
  </si>
  <si>
    <t>[6]</t>
  </si>
  <si>
    <t>[7]</t>
  </si>
  <si>
    <t>[8]</t>
  </si>
  <si>
    <t xml:space="preserve">Personalkosten Weiterbildungsteilnehmer und allgemeine indirekte Kosten </t>
  </si>
  <si>
    <t>[9]</t>
  </si>
  <si>
    <t>[10]</t>
  </si>
  <si>
    <t xml:space="preserve">alle anderen Kosten im Zusammenhang mit der Maßnahme </t>
  </si>
  <si>
    <t>alle anderen Kosten</t>
  </si>
  <si>
    <t>[11]</t>
  </si>
  <si>
    <t>möglicher 
Zuwendungs-
betrag
für die Maßnahme</t>
  </si>
  <si>
    <t>Die Tabellen sind jeweils auf eine Erfassung von bis zu 20 Maßnahmen ausgelegt. Sollten Sie weitere Maßnahmen erfassen wollen, nutzen Sie diese Kalkulation bitte mehrfach.</t>
  </si>
  <si>
    <t>Nettokosten</t>
  </si>
  <si>
    <t>möglicher Zuwendungsbetrag</t>
  </si>
  <si>
    <t>Anzahl 
Unterrichts-
stunden</t>
  </si>
  <si>
    <t>3.3 Maßnahmen "Bachelor"</t>
  </si>
  <si>
    <t>[12]</t>
  </si>
  <si>
    <t>[13]</t>
  </si>
  <si>
    <t>Anzahl 
Schulungs-
tage</t>
  </si>
  <si>
    <t>3.2 Maßnahmen der Kategorie 7</t>
  </si>
  <si>
    <t>Als zuwendungsfähige Kosten werden pauschal 50 Prozent anerkannt.</t>
  </si>
  <si>
    <t xml:space="preserve">in Unternehmen des Güterkraftverkehrs mit schweren Nutzfahrzeugen </t>
  </si>
  <si>
    <r>
      <t xml:space="preserve">- </t>
    </r>
    <r>
      <rPr>
        <sz val="11"/>
        <color theme="1"/>
        <rFont val="BundesSerif Office"/>
        <family val="1"/>
      </rPr>
      <t xml:space="preserve">bis zu </t>
    </r>
    <r>
      <rPr>
        <b/>
        <sz val="11"/>
        <color theme="1"/>
        <rFont val="BundesSerif Office"/>
        <family val="1"/>
      </rPr>
      <t>60 Prozent</t>
    </r>
    <r>
      <rPr>
        <sz val="11"/>
        <color theme="1"/>
        <rFont val="BundesSerif Office"/>
        <family val="1"/>
      </rPr>
      <t xml:space="preserve"> der zuwendungsfähigen Kosten für </t>
    </r>
    <r>
      <rPr>
        <b/>
        <sz val="11"/>
        <color theme="1"/>
        <rFont val="BundesSerif Office"/>
        <family val="1"/>
      </rPr>
      <t>mittlere</t>
    </r>
    <r>
      <rPr>
        <sz val="11"/>
        <color theme="1"/>
        <rFont val="BundesSerif Office"/>
        <family val="1"/>
      </rPr>
      <t xml:space="preserve"> Unternehmen</t>
    </r>
  </si>
  <si>
    <r>
      <t xml:space="preserve">- </t>
    </r>
    <r>
      <rPr>
        <sz val="11"/>
        <color theme="1"/>
        <rFont val="BundesSerif Office"/>
        <family val="1"/>
      </rPr>
      <t xml:space="preserve">bis zu </t>
    </r>
    <r>
      <rPr>
        <b/>
        <sz val="11"/>
        <color theme="1"/>
        <rFont val="BundesSerif Office"/>
        <family val="1"/>
      </rPr>
      <t>50 Prozent</t>
    </r>
    <r>
      <rPr>
        <sz val="11"/>
        <color theme="1"/>
        <rFont val="BundesSerif Office"/>
        <family val="1"/>
      </rPr>
      <t xml:space="preserve"> der zuwendungsfähigen Kosten für alle anderen Unternehmen</t>
    </r>
  </si>
  <si>
    <t>Personal-
kosten
Ausbildende</t>
  </si>
  <si>
    <t>Anzahl
Weiterbil-
dungs-
teilnehmende</t>
  </si>
  <si>
    <t>Personalkosten
Weiterbildungs-
teilnehmende und allg. ind. Kosten</t>
  </si>
  <si>
    <r>
      <rPr>
        <sz val="11"/>
        <color theme="1"/>
        <rFont val="BundesSerif Office"/>
        <family val="1"/>
      </rPr>
      <t>[14]</t>
    </r>
    <r>
      <rPr>
        <b/>
        <sz val="11"/>
        <color theme="1"/>
        <rFont val="BundesSerif Office"/>
        <family val="1"/>
      </rPr>
      <t xml:space="preserve"> Zwischensumme</t>
    </r>
  </si>
  <si>
    <r>
      <t xml:space="preserve">[15] </t>
    </r>
    <r>
      <rPr>
        <b/>
        <sz val="11"/>
        <color theme="1"/>
        <rFont val="BundesSerif Office"/>
        <family val="1"/>
      </rPr>
      <t>Zwischensumme</t>
    </r>
  </si>
  <si>
    <r>
      <t xml:space="preserve">[16] </t>
    </r>
    <r>
      <rPr>
        <b/>
        <sz val="11"/>
        <color theme="1"/>
        <rFont val="BundesSerif Office"/>
        <family val="1"/>
      </rPr>
      <t>Zwischensumme</t>
    </r>
  </si>
  <si>
    <t>3.4 Gesamtsumme (aus [14], [15] und [16])</t>
  </si>
  <si>
    <t>Die Höhe der zu beantragenden Zuwendung beläuft sich auf:</t>
  </si>
  <si>
    <t>Am Ende dieser Kalkulation wird Ihnen die Höhe der zu beantragenden Zuwendung ausgewiesen, die Sie unter Ziffer (15) des Erstantrags A bzw. Ziffer (6) des Folgeantrags B erfassen müssen.</t>
  </si>
  <si>
    <t>Stand: 29.01.2024</t>
  </si>
  <si>
    <t xml:space="preserve">     Erfassen Sie diesen Betrag unter Ziffer (15) des Erstantrags A bzw. Ziffer (6) des Folgeantrags B.</t>
  </si>
  <si>
    <t xml:space="preserve">Nachfolgend soll Ihnen die Berechnung der zu beantragenden Zuwendungshöhe gemäß Nr. 5.3 der Richtlinie über die Förderung der Weiterbildung in Unternehmen des Güterkraftverkehrs mit </t>
  </si>
  <si>
    <t>schweren Nutzfahrzeugen erleichtert werden. Gelbe Felder sind dabei von Ihnen zu befüllen. Graue Felder werden automatisch berechnet.</t>
  </si>
  <si>
    <r>
      <t xml:space="preserve">Ich bin/Wir sind gemäß Anhang I der Verordnung (EU) Nr. 651/2014 zur Feststellung der Vereinbarkeit bestimmter Gruppen von Beihilfen mit dem Binnenmarkt in Anwendung der Artikel 107 und 108
</t>
    </r>
    <r>
      <rPr>
        <i/>
        <sz val="11"/>
        <rFont val="BundesSerif Office"/>
        <family val="1"/>
      </rPr>
      <t>(Bitte wählen Sie rechts aus dem DropDown-Menü die Größe Ihres Unternehmens aus. Texteingaben sind nicht zulässig.)</t>
    </r>
  </si>
  <si>
    <t>des Vertrags über die Arbeitsweise der Europäischen Union (AGVO)</t>
  </si>
  <si>
    <t>(Bitte wählen Sie rechts aus dem DropDown-Menü die Größe Ihres Unternehmens aus. Texteingaben sind nicht zulässig.)</t>
  </si>
  <si>
    <t>Als zuwendungsfähige Kosten werden 100 Prozent der durch die Hochschule festgelegten Kosten</t>
  </si>
  <si>
    <t>des Studienganges anerkannt.</t>
  </si>
  <si>
    <t>3.1 Maßnahmen der Kategorien 1 bis 6 (außer "Bachelor"-Studiengänge, vgl. 3.3 dieser Berechnungshilfe)</t>
  </si>
  <si>
    <t xml:space="preserve">Berechnungshilfe gemäß Richtlinie über die Förderung der Weiterbildung </t>
  </si>
  <si>
    <r>
      <t xml:space="preserve">- </t>
    </r>
    <r>
      <rPr>
        <sz val="11"/>
        <color theme="1"/>
        <rFont val="BundesSerif Office"/>
        <family val="1"/>
      </rPr>
      <t xml:space="preserve">bis zu </t>
    </r>
    <r>
      <rPr>
        <b/>
        <sz val="11"/>
        <color theme="1"/>
        <rFont val="BundesSerif Office"/>
        <family val="1"/>
      </rPr>
      <t>70 Prozent</t>
    </r>
    <r>
      <rPr>
        <sz val="11"/>
        <color theme="1"/>
        <rFont val="BundesSerif Office"/>
        <family val="1"/>
      </rPr>
      <t xml:space="preserve"> der zuwendungsfähigen Kosten für </t>
    </r>
    <r>
      <rPr>
        <b/>
        <sz val="11"/>
        <color theme="1"/>
        <rFont val="BundesSerif Office"/>
        <family val="1"/>
      </rPr>
      <t>Kleinst- und kleine</t>
    </r>
    <r>
      <rPr>
        <sz val="11"/>
        <color theme="1"/>
        <rFont val="BundesSerif Office"/>
        <family val="1"/>
      </rPr>
      <t xml:space="preserve"> Unternehmen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</si>
</sst>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407]_-;\-* #,##0.00\ [$€-407]_-;_-* &quot;-&quot;??\ [$€-407]_-;_-@_-"/>
    <numFmt numFmtId="165" formatCode="#,##0.00\ &quot;€&quot;"/>
    <numFmt numFmtId="166" formatCode="#,##0\ &quot;€&quot;"/>
  </numFmts>
  <fonts count="17" x14ac:knownFonts="1">
    <font>
      <sz val="11"/>
      <color theme="1"/>
      <name val="Arial"/>
      <family val="2"/>
    </font>
    <font>
      <u/>
      <sz val="11"/>
      <color theme="10"/>
      <name val="Arial"/>
      <family val="2"/>
    </font>
    <font>
      <sz val="11"/>
      <color theme="1"/>
      <name val="BundesSerif Office"/>
      <family val="1"/>
    </font>
    <font>
      <sz val="11"/>
      <color rgb="FFFF0000"/>
      <name val="BundesSerif Office"/>
      <family val="1"/>
    </font>
    <font>
      <sz val="11"/>
      <color theme="0"/>
      <name val="BundesSerif Office"/>
      <family val="1"/>
    </font>
    <font>
      <u/>
      <sz val="11"/>
      <color theme="10"/>
      <name val="BundesSerif Office"/>
      <family val="1"/>
    </font>
    <font>
      <sz val="11"/>
      <name val="BundesSerif Office"/>
      <family val="1"/>
    </font>
    <font>
      <b/>
      <sz val="11"/>
      <color theme="1"/>
      <name val="BundesSerif Office"/>
      <family val="1"/>
    </font>
    <font>
      <b/>
      <u/>
      <sz val="14"/>
      <color theme="1"/>
      <name val="BundesSerif Office"/>
      <family val="1"/>
    </font>
    <font>
      <i/>
      <sz val="11"/>
      <name val="BundesSerif Office"/>
      <family val="1"/>
    </font>
    <font>
      <b/>
      <u/>
      <sz val="12"/>
      <color theme="1"/>
      <name val="BundesSerif Office"/>
      <family val="1"/>
    </font>
    <font>
      <sz val="8"/>
      <color theme="1"/>
      <name val="BundesSerif Office"/>
      <family val="1"/>
    </font>
    <font>
      <b/>
      <sz val="9"/>
      <color theme="1"/>
      <name val="BundesSerif Office"/>
      <family val="1"/>
    </font>
    <font>
      <sz val="11"/>
      <color theme="0" tint="-0.14999847407452621"/>
      <name val="BundesSerif Office"/>
      <family val="1"/>
    </font>
    <font>
      <sz val="9"/>
      <name val="BundesSerif Office"/>
      <family val="1"/>
    </font>
    <font>
      <b/>
      <sz val="16"/>
      <color theme="1"/>
      <name val="BundesSerif Office"/>
      <family val="1"/>
    </font>
    <font>
      <b/>
      <sz val="18"/>
      <color rgb="FF000000"/>
      <name val="BundesSerif Office"/>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xf numFmtId="0" fontId="12" fillId="5" borderId="28" xfId="0" applyFont="1" applyFill="1" applyBorder="1" applyAlignment="1" applyProtection="1">
      <alignment horizontal="center" vertical="top" wrapText="1"/>
      <protection hidden="1"/>
    </xf>
    <xf numFmtId="0" fontId="2" fillId="3" borderId="20" xfId="0" applyFont="1" applyFill="1" applyBorder="1" applyAlignment="1" applyProtection="1">
      <alignment vertical="top"/>
      <protection hidden="1"/>
    </xf>
    <xf numFmtId="0" fontId="3" fillId="3" borderId="21" xfId="0" applyFont="1" applyFill="1" applyBorder="1" applyAlignment="1" applyProtection="1">
      <alignment vertical="top"/>
      <protection hidden="1"/>
    </xf>
    <xf numFmtId="0" fontId="2" fillId="0" borderId="0" xfId="0" applyFont="1" applyAlignment="1">
      <alignment vertical="top"/>
    </xf>
    <xf numFmtId="0" fontId="2" fillId="3" borderId="12" xfId="0" applyFont="1" applyFill="1" applyBorder="1" applyAlignment="1" applyProtection="1">
      <alignment vertical="top"/>
      <protection hidden="1"/>
    </xf>
    <xf numFmtId="0" fontId="3" fillId="3" borderId="22" xfId="0" applyFont="1" applyFill="1" applyBorder="1" applyAlignment="1" applyProtection="1">
      <alignment vertical="top"/>
      <protection hidden="1"/>
    </xf>
    <xf numFmtId="0" fontId="5" fillId="0" borderId="0" xfId="1" applyFont="1" applyBorder="1" applyAlignment="1" applyProtection="1">
      <alignment vertical="top"/>
      <protection hidden="1"/>
    </xf>
    <xf numFmtId="0" fontId="2" fillId="3" borderId="0" xfId="0" applyFont="1" applyFill="1" applyBorder="1" applyAlignment="1" applyProtection="1">
      <alignment vertical="top"/>
      <protection hidden="1"/>
    </xf>
    <xf numFmtId="0" fontId="3" fillId="0" borderId="0" xfId="0" applyFont="1" applyAlignment="1" applyProtection="1">
      <alignment vertical="top"/>
      <protection hidden="1"/>
    </xf>
    <xf numFmtId="0" fontId="6" fillId="3" borderId="12" xfId="0" applyFont="1" applyFill="1" applyBorder="1" applyAlignment="1" applyProtection="1">
      <alignment vertical="top"/>
      <protection hidden="1"/>
    </xf>
    <xf numFmtId="0" fontId="8" fillId="3" borderId="0" xfId="0" applyFont="1" applyFill="1" applyBorder="1" applyAlignment="1" applyProtection="1">
      <alignment horizontal="left" vertical="top"/>
      <protection hidden="1"/>
    </xf>
    <xf numFmtId="0" fontId="2" fillId="3" borderId="12" xfId="0" applyFont="1" applyFill="1" applyBorder="1" applyAlignment="1" applyProtection="1">
      <alignment horizontal="center" vertical="top"/>
      <protection hidden="1"/>
    </xf>
    <xf numFmtId="0" fontId="2" fillId="0" borderId="0" xfId="0" applyFont="1" applyAlignment="1" applyProtection="1">
      <alignment vertical="top"/>
      <protection hidden="1"/>
    </xf>
    <xf numFmtId="0" fontId="7" fillId="2" borderId="11" xfId="0" applyFont="1" applyFill="1" applyBorder="1" applyAlignment="1" applyProtection="1">
      <alignment horizontal="center" vertical="top"/>
      <protection hidden="1"/>
    </xf>
    <xf numFmtId="0" fontId="2" fillId="3" borderId="0" xfId="0" applyFont="1" applyFill="1" applyBorder="1" applyAlignment="1" applyProtection="1">
      <alignment horizontal="right" vertical="top"/>
      <protection hidden="1"/>
    </xf>
    <xf numFmtId="3" fontId="7" fillId="2" borderId="11" xfId="0" applyNumberFormat="1" applyFont="1" applyFill="1" applyBorder="1" applyAlignment="1" applyProtection="1">
      <alignment horizontal="center" vertical="top"/>
      <protection hidden="1"/>
    </xf>
    <xf numFmtId="0" fontId="7" fillId="4" borderId="11" xfId="0" applyFont="1" applyFill="1" applyBorder="1" applyAlignment="1" applyProtection="1">
      <alignment horizontal="center" vertical="top"/>
      <protection locked="0" hidden="1"/>
    </xf>
    <xf numFmtId="0" fontId="10" fillId="3" borderId="0" xfId="0" applyFont="1" applyFill="1" applyBorder="1" applyAlignment="1" applyProtection="1">
      <alignment horizontal="left" vertical="top"/>
      <protection hidden="1"/>
    </xf>
    <xf numFmtId="0" fontId="11" fillId="5" borderId="6" xfId="0" quotePrefix="1" applyFont="1" applyFill="1" applyBorder="1" applyAlignment="1" applyProtection="1">
      <alignment horizontal="center" vertical="top" wrapText="1"/>
      <protection hidden="1"/>
    </xf>
    <xf numFmtId="0" fontId="11" fillId="5" borderId="5" xfId="0" quotePrefix="1" applyFont="1" applyFill="1" applyBorder="1" applyAlignment="1" applyProtection="1">
      <alignment horizontal="center" vertical="top" wrapText="1"/>
      <protection hidden="1"/>
    </xf>
    <xf numFmtId="0" fontId="11" fillId="5" borderId="7" xfId="0" quotePrefix="1" applyFont="1" applyFill="1" applyBorder="1" applyAlignment="1" applyProtection="1">
      <alignment horizontal="center" vertical="top" wrapText="1"/>
      <protection hidden="1"/>
    </xf>
    <xf numFmtId="0" fontId="2" fillId="0" borderId="0" xfId="0" applyFont="1" applyBorder="1" applyAlignment="1" applyProtection="1">
      <alignment vertical="top"/>
      <protection hidden="1"/>
    </xf>
    <xf numFmtId="0" fontId="2" fillId="0" borderId="15" xfId="0" applyFont="1" applyBorder="1" applyAlignment="1" applyProtection="1">
      <alignment vertical="top"/>
      <protection hidden="1"/>
    </xf>
    <xf numFmtId="0" fontId="2" fillId="4" borderId="8" xfId="0" applyFont="1" applyFill="1" applyBorder="1" applyAlignment="1" applyProtection="1">
      <alignment horizontal="center" vertical="top"/>
      <protection locked="0" hidden="1"/>
    </xf>
    <xf numFmtId="166" fontId="2" fillId="2" borderId="8" xfId="0" applyNumberFormat="1" applyFont="1" applyFill="1" applyBorder="1" applyAlignment="1" applyProtection="1">
      <alignment horizontal="center" vertical="top"/>
      <protection hidden="1"/>
    </xf>
    <xf numFmtId="0" fontId="2" fillId="4" borderId="8" xfId="0" applyNumberFormat="1" applyFont="1" applyFill="1" applyBorder="1" applyAlignment="1" applyProtection="1">
      <alignment horizontal="center" vertical="top"/>
      <protection locked="0" hidden="1"/>
    </xf>
    <xf numFmtId="164" fontId="13" fillId="2" borderId="9" xfId="0" applyNumberFormat="1" applyFont="1" applyFill="1" applyBorder="1" applyAlignment="1" applyProtection="1">
      <alignment vertical="top"/>
      <protection hidden="1"/>
    </xf>
    <xf numFmtId="0" fontId="2" fillId="0" borderId="10" xfId="0" applyFont="1" applyBorder="1" applyAlignment="1" applyProtection="1">
      <alignment horizontal="left" vertical="top"/>
      <protection hidden="1"/>
    </xf>
    <xf numFmtId="0" fontId="2" fillId="4" borderId="1" xfId="0" applyFont="1" applyFill="1" applyBorder="1" applyAlignment="1" applyProtection="1">
      <alignment horizontal="center" vertical="top"/>
      <protection locked="0" hidden="1"/>
    </xf>
    <xf numFmtId="166" fontId="2" fillId="2" borderId="1" xfId="0" applyNumberFormat="1" applyFont="1" applyFill="1" applyBorder="1" applyAlignment="1" applyProtection="1">
      <alignment horizontal="center" vertical="top"/>
      <protection hidden="1"/>
    </xf>
    <xf numFmtId="165" fontId="2" fillId="4" borderId="1" xfId="0" applyNumberFormat="1" applyFont="1" applyFill="1" applyBorder="1" applyAlignment="1" applyProtection="1">
      <alignment horizontal="center" vertical="top"/>
      <protection locked="0" hidden="1"/>
    </xf>
    <xf numFmtId="0" fontId="2" fillId="4" borderId="1" xfId="0" applyNumberFormat="1" applyFont="1" applyFill="1" applyBorder="1" applyAlignment="1" applyProtection="1">
      <alignment horizontal="center" vertical="top"/>
      <protection locked="0" hidden="1"/>
    </xf>
    <xf numFmtId="164" fontId="13" fillId="2" borderId="16" xfId="0" applyNumberFormat="1" applyFont="1" applyFill="1" applyBorder="1" applyAlignment="1" applyProtection="1">
      <alignment vertical="top"/>
      <protection hidden="1"/>
    </xf>
    <xf numFmtId="0" fontId="2" fillId="0" borderId="12" xfId="0" applyFont="1" applyBorder="1" applyAlignment="1" applyProtection="1">
      <alignment vertical="top"/>
      <protection hidden="1"/>
    </xf>
    <xf numFmtId="0" fontId="2" fillId="0" borderId="10" xfId="0" applyFont="1" applyBorder="1" applyAlignment="1" applyProtection="1">
      <alignment vertical="top"/>
      <protection hidden="1"/>
    </xf>
    <xf numFmtId="0" fontId="2" fillId="0" borderId="22" xfId="0" applyFont="1" applyBorder="1" applyAlignment="1" applyProtection="1">
      <alignment vertical="top"/>
      <protection hidden="1"/>
    </xf>
    <xf numFmtId="0" fontId="2" fillId="0" borderId="36" xfId="0" applyFont="1" applyBorder="1" applyAlignment="1" applyProtection="1">
      <alignment horizontal="left" vertical="top"/>
      <protection hidden="1"/>
    </xf>
    <xf numFmtId="0" fontId="2" fillId="4" borderId="31" xfId="0" applyFont="1" applyFill="1" applyBorder="1" applyAlignment="1" applyProtection="1">
      <alignment horizontal="center" vertical="top"/>
      <protection locked="0" hidden="1"/>
    </xf>
    <xf numFmtId="166" fontId="2" fillId="2" borderId="31" xfId="0" applyNumberFormat="1" applyFont="1" applyFill="1" applyBorder="1" applyAlignment="1" applyProtection="1">
      <alignment horizontal="center" vertical="top"/>
      <protection hidden="1"/>
    </xf>
    <xf numFmtId="165" fontId="2" fillId="2" borderId="31" xfId="0" applyNumberFormat="1" applyFont="1" applyFill="1" applyBorder="1" applyAlignment="1" applyProtection="1">
      <alignment horizontal="center" vertical="top"/>
      <protection hidden="1"/>
    </xf>
    <xf numFmtId="165" fontId="2" fillId="4" borderId="31" xfId="0" applyNumberFormat="1" applyFont="1" applyFill="1" applyBorder="1" applyAlignment="1" applyProtection="1">
      <alignment horizontal="center" vertical="top"/>
      <protection locked="0" hidden="1"/>
    </xf>
    <xf numFmtId="0" fontId="2" fillId="4" borderId="31" xfId="0" applyNumberFormat="1" applyFont="1" applyFill="1" applyBorder="1" applyAlignment="1" applyProtection="1">
      <alignment horizontal="center" vertical="top"/>
      <protection locked="0" hidden="1"/>
    </xf>
    <xf numFmtId="164" fontId="13" fillId="2" borderId="33" xfId="0" applyNumberFormat="1" applyFont="1" applyFill="1" applyBorder="1" applyAlignment="1" applyProtection="1">
      <alignment vertical="top"/>
      <protection hidden="1"/>
    </xf>
    <xf numFmtId="0" fontId="7" fillId="2" borderId="2" xfId="0" applyFont="1" applyFill="1" applyBorder="1" applyAlignment="1" applyProtection="1">
      <alignment vertical="top"/>
      <protection hidden="1"/>
    </xf>
    <xf numFmtId="0" fontId="7" fillId="2" borderId="4" xfId="0" applyFont="1" applyFill="1" applyBorder="1" applyAlignment="1" applyProtection="1">
      <alignment vertical="top"/>
      <protection hidden="1"/>
    </xf>
    <xf numFmtId="165" fontId="13" fillId="2" borderId="4" xfId="0" applyNumberFormat="1" applyFont="1" applyFill="1" applyBorder="1" applyAlignment="1" applyProtection="1">
      <alignment vertical="top"/>
      <protection hidden="1"/>
    </xf>
    <xf numFmtId="166" fontId="13" fillId="2" borderId="4" xfId="0" applyNumberFormat="1" applyFont="1" applyFill="1" applyBorder="1" applyAlignment="1" applyProtection="1">
      <alignment vertical="top"/>
      <protection hidden="1"/>
    </xf>
    <xf numFmtId="0" fontId="13" fillId="2" borderId="4" xfId="0" applyFont="1" applyFill="1" applyBorder="1" applyAlignment="1" applyProtection="1">
      <alignment vertical="top"/>
      <protection hidden="1"/>
    </xf>
    <xf numFmtId="164" fontId="7" fillId="2" borderId="32" xfId="0" applyNumberFormat="1" applyFont="1" applyFill="1" applyBorder="1" applyAlignment="1" applyProtection="1">
      <alignment vertical="top"/>
      <protection hidden="1"/>
    </xf>
    <xf numFmtId="0" fontId="2" fillId="0" borderId="34" xfId="0" applyFont="1" applyBorder="1" applyAlignment="1" applyProtection="1">
      <alignment vertical="top"/>
      <protection hidden="1"/>
    </xf>
    <xf numFmtId="0" fontId="2" fillId="0" borderId="27" xfId="0" applyFont="1" applyBorder="1" applyAlignment="1" applyProtection="1">
      <alignment horizontal="left" vertical="top"/>
      <protection hidden="1"/>
    </xf>
    <xf numFmtId="0" fontId="2" fillId="0" borderId="35" xfId="0" applyFont="1" applyBorder="1" applyAlignment="1" applyProtection="1">
      <alignment horizontal="left" vertical="top"/>
      <protection hidden="1"/>
    </xf>
    <xf numFmtId="165" fontId="4" fillId="3" borderId="0" xfId="0" applyNumberFormat="1" applyFont="1" applyFill="1" applyBorder="1" applyAlignment="1" applyProtection="1">
      <alignment horizontal="center" vertical="top"/>
      <protection hidden="1"/>
    </xf>
    <xf numFmtId="0" fontId="2" fillId="3" borderId="14" xfId="0" applyFont="1" applyFill="1" applyBorder="1" applyAlignment="1" applyProtection="1">
      <alignment vertical="top"/>
      <protection hidden="1"/>
    </xf>
    <xf numFmtId="0" fontId="2" fillId="3" borderId="13" xfId="0" applyFont="1" applyFill="1" applyBorder="1" applyAlignment="1" applyProtection="1">
      <alignment vertical="top"/>
      <protection hidden="1"/>
    </xf>
    <xf numFmtId="0" fontId="14" fillId="3" borderId="23" xfId="0" applyFont="1" applyFill="1" applyBorder="1" applyAlignment="1" applyProtection="1">
      <alignment horizontal="right" vertical="top"/>
      <protection hidden="1"/>
    </xf>
    <xf numFmtId="0" fontId="2" fillId="3" borderId="0" xfId="0" applyFont="1" applyFill="1" applyAlignment="1" applyProtection="1">
      <alignment vertical="top"/>
      <protection hidden="1"/>
    </xf>
    <xf numFmtId="0" fontId="2" fillId="3" borderId="0" xfId="0" applyFont="1" applyFill="1" applyAlignment="1">
      <alignment vertical="top"/>
    </xf>
    <xf numFmtId="0" fontId="7" fillId="2" borderId="4" xfId="0" applyFont="1" applyFill="1" applyBorder="1" applyAlignment="1" applyProtection="1">
      <alignment horizontal="right" vertical="top"/>
      <protection hidden="1"/>
    </xf>
    <xf numFmtId="0" fontId="2" fillId="3" borderId="0" xfId="0" applyFont="1" applyFill="1" applyBorder="1" applyAlignment="1" applyProtection="1">
      <alignment horizontal="left" vertical="top"/>
      <protection hidden="1"/>
    </xf>
    <xf numFmtId="165" fontId="2" fillId="2" borderId="1" xfId="0" applyNumberFormat="1" applyFont="1" applyFill="1" applyBorder="1" applyAlignment="1" applyProtection="1">
      <alignment horizontal="center" vertical="top"/>
      <protection hidden="1"/>
    </xf>
    <xf numFmtId="0" fontId="12" fillId="5" borderId="18" xfId="0" applyFont="1" applyFill="1" applyBorder="1" applyAlignment="1" applyProtection="1">
      <alignment horizontal="center" vertical="top" wrapText="1"/>
      <protection hidden="1"/>
    </xf>
    <xf numFmtId="165" fontId="2" fillId="4" borderId="8" xfId="0" applyNumberFormat="1" applyFont="1" applyFill="1" applyBorder="1" applyAlignment="1" applyProtection="1">
      <alignment horizontal="center" vertical="top"/>
      <protection locked="0" hidden="1"/>
    </xf>
    <xf numFmtId="165" fontId="2" fillId="2" borderId="8" xfId="0" applyNumberFormat="1" applyFont="1" applyFill="1" applyBorder="1" applyAlignment="1" applyProtection="1">
      <alignment horizontal="center" vertical="top"/>
      <protection hidden="1"/>
    </xf>
    <xf numFmtId="0" fontId="12" fillId="5" borderId="29" xfId="0" applyFont="1" applyFill="1" applyBorder="1" applyAlignment="1" applyProtection="1">
      <alignment horizontal="center" vertical="top" wrapText="1"/>
      <protection hidden="1"/>
    </xf>
    <xf numFmtId="0" fontId="2" fillId="3" borderId="0" xfId="0" applyFont="1" applyFill="1" applyBorder="1" applyAlignment="1" applyProtection="1">
      <alignment horizontal="center" vertical="top"/>
      <protection hidden="1"/>
    </xf>
    <xf numFmtId="0" fontId="2" fillId="0" borderId="0" xfId="0" applyFont="1" applyBorder="1" applyAlignment="1">
      <alignment vertical="top"/>
    </xf>
    <xf numFmtId="0" fontId="2" fillId="3" borderId="0" xfId="0" applyFont="1" applyFill="1" applyBorder="1" applyAlignment="1">
      <alignment vertical="top"/>
    </xf>
    <xf numFmtId="0" fontId="3" fillId="3" borderId="0" xfId="0" applyFont="1" applyFill="1" applyAlignment="1" applyProtection="1">
      <alignment vertical="top"/>
      <protection hidden="1"/>
    </xf>
    <xf numFmtId="0" fontId="4" fillId="3" borderId="0" xfId="0" applyFont="1" applyFill="1" applyAlignment="1" applyProtection="1">
      <alignment vertical="top"/>
      <protection hidden="1"/>
    </xf>
    <xf numFmtId="0" fontId="3" fillId="3" borderId="0" xfId="0" applyFont="1" applyFill="1" applyAlignment="1">
      <alignment vertical="top"/>
    </xf>
    <xf numFmtId="165" fontId="2" fillId="2" borderId="24" xfId="0" applyNumberFormat="1" applyFont="1" applyFill="1" applyBorder="1" applyAlignment="1" applyProtection="1">
      <alignment horizontal="center" vertical="top"/>
      <protection hidden="1"/>
    </xf>
    <xf numFmtId="165" fontId="2" fillId="2" borderId="25" xfId="0" applyNumberFormat="1" applyFont="1" applyFill="1" applyBorder="1" applyAlignment="1" applyProtection="1">
      <alignment horizontal="center" vertical="top"/>
      <protection hidden="1"/>
    </xf>
    <xf numFmtId="165" fontId="2" fillId="2" borderId="39" xfId="0" applyNumberFormat="1" applyFont="1" applyFill="1" applyBorder="1" applyAlignment="1" applyProtection="1">
      <alignment horizontal="center" vertical="top"/>
      <protection hidden="1"/>
    </xf>
    <xf numFmtId="165" fontId="2" fillId="4" borderId="24" xfId="0" applyNumberFormat="1" applyFont="1" applyFill="1" applyBorder="1" applyAlignment="1" applyProtection="1">
      <alignment horizontal="center" vertical="top"/>
      <protection locked="0" hidden="1"/>
    </xf>
    <xf numFmtId="165" fontId="2" fillId="4" borderId="25" xfId="0" applyNumberFormat="1" applyFont="1" applyFill="1" applyBorder="1" applyAlignment="1" applyProtection="1">
      <alignment horizontal="center" vertical="top"/>
      <protection locked="0" hidden="1"/>
    </xf>
    <xf numFmtId="165" fontId="2" fillId="4" borderId="26" xfId="0" applyNumberFormat="1" applyFont="1" applyFill="1" applyBorder="1" applyAlignment="1" applyProtection="1">
      <alignment horizontal="center" vertical="top"/>
      <protection locked="0" hidden="1"/>
    </xf>
    <xf numFmtId="0" fontId="9" fillId="3" borderId="13" xfId="0" applyFont="1" applyFill="1" applyBorder="1" applyAlignment="1" applyProtection="1">
      <alignment horizontal="left" vertical="top" wrapText="1"/>
      <protection hidden="1"/>
    </xf>
    <xf numFmtId="0" fontId="2" fillId="3" borderId="13" xfId="0" applyFont="1" applyFill="1" applyBorder="1" applyAlignment="1" applyProtection="1">
      <alignment horizontal="left" vertical="top"/>
      <protection hidden="1"/>
    </xf>
    <xf numFmtId="0" fontId="6" fillId="3" borderId="0" xfId="0" applyFont="1" applyFill="1" applyBorder="1" applyAlignment="1" applyProtection="1">
      <alignment horizontal="left" vertical="top" wrapText="1"/>
      <protection hidden="1"/>
    </xf>
    <xf numFmtId="0" fontId="6" fillId="3" borderId="0" xfId="0" applyFont="1" applyFill="1" applyBorder="1" applyAlignment="1" applyProtection="1">
      <alignment horizontal="left" vertical="top"/>
      <protection hidden="1"/>
    </xf>
    <xf numFmtId="0" fontId="7" fillId="3" borderId="0" xfId="0" applyFont="1" applyFill="1" applyBorder="1" applyAlignment="1" applyProtection="1">
      <alignment horizontal="left" vertical="top"/>
      <protection hidden="1"/>
    </xf>
    <xf numFmtId="0" fontId="2" fillId="3" borderId="0" xfId="0" applyFont="1" applyFill="1" applyBorder="1" applyAlignment="1" applyProtection="1">
      <alignment horizontal="left" vertical="top"/>
      <protection hidden="1"/>
    </xf>
    <xf numFmtId="0" fontId="2" fillId="3" borderId="0" xfId="0" applyFont="1" applyFill="1" applyBorder="1" applyAlignment="1" applyProtection="1">
      <alignment horizontal="center" vertical="top"/>
      <protection hidden="1"/>
    </xf>
    <xf numFmtId="0" fontId="6" fillId="3" borderId="0" xfId="0" quotePrefix="1" applyFont="1" applyFill="1" applyBorder="1" applyAlignment="1" applyProtection="1">
      <alignment horizontal="left" vertical="top" wrapText="1"/>
      <protection hidden="1"/>
    </xf>
    <xf numFmtId="0" fontId="7" fillId="4" borderId="2" xfId="0" applyFont="1" applyFill="1" applyBorder="1" applyAlignment="1" applyProtection="1">
      <alignment horizontal="left" vertical="top" wrapText="1"/>
      <protection locked="0" hidden="1"/>
    </xf>
    <xf numFmtId="0" fontId="7" fillId="4" borderId="4" xfId="0" applyFont="1" applyFill="1" applyBorder="1" applyAlignment="1" applyProtection="1">
      <alignment horizontal="left" vertical="top" wrapText="1"/>
      <protection locked="0" hidden="1"/>
    </xf>
    <xf numFmtId="0" fontId="7" fillId="4" borderId="3" xfId="0" applyFont="1" applyFill="1" applyBorder="1" applyAlignment="1" applyProtection="1">
      <alignment horizontal="left" vertical="top" wrapText="1"/>
      <protection locked="0" hidden="1"/>
    </xf>
    <xf numFmtId="0" fontId="11" fillId="5" borderId="15" xfId="0" quotePrefix="1" applyFont="1" applyFill="1" applyBorder="1" applyAlignment="1" applyProtection="1">
      <alignment horizontal="center" vertical="top" wrapText="1"/>
      <protection hidden="1"/>
    </xf>
    <xf numFmtId="0" fontId="11" fillId="5" borderId="8" xfId="0" quotePrefix="1" applyFont="1" applyFill="1" applyBorder="1" applyAlignment="1" applyProtection="1">
      <alignment horizontal="center" vertical="top" wrapText="1"/>
      <protection hidden="1"/>
    </xf>
    <xf numFmtId="0" fontId="12" fillId="5" borderId="17" xfId="0" applyFont="1" applyFill="1" applyBorder="1" applyAlignment="1" applyProtection="1">
      <alignment horizontal="center" vertical="top" wrapText="1"/>
      <protection hidden="1"/>
    </xf>
    <xf numFmtId="0" fontId="12" fillId="5" borderId="18" xfId="0" applyFont="1" applyFill="1" applyBorder="1" applyAlignment="1" applyProtection="1">
      <alignment horizontal="center" vertical="top" wrapText="1"/>
      <protection hidden="1"/>
    </xf>
    <xf numFmtId="165" fontId="2" fillId="4" borderId="8" xfId="0" applyNumberFormat="1" applyFont="1" applyFill="1" applyBorder="1" applyAlignment="1" applyProtection="1">
      <alignment horizontal="center" vertical="top"/>
      <protection locked="0" hidden="1"/>
    </xf>
    <xf numFmtId="0" fontId="11" fillId="5" borderId="9" xfId="0" quotePrefix="1" applyFont="1" applyFill="1" applyBorder="1" applyAlignment="1" applyProtection="1">
      <alignment horizontal="center" vertical="top" wrapText="1"/>
      <protection hidden="1"/>
    </xf>
    <xf numFmtId="0" fontId="12" fillId="5" borderId="19" xfId="0" applyFont="1" applyFill="1" applyBorder="1" applyAlignment="1" applyProtection="1">
      <alignment horizontal="center" vertical="top" wrapText="1"/>
      <protection hidden="1"/>
    </xf>
    <xf numFmtId="165" fontId="2" fillId="2" borderId="8" xfId="0" applyNumberFormat="1" applyFont="1" applyFill="1" applyBorder="1" applyAlignment="1" applyProtection="1">
      <alignment horizontal="center" vertical="top"/>
      <protection hidden="1"/>
    </xf>
    <xf numFmtId="165" fontId="2" fillId="2" borderId="9" xfId="0" applyNumberFormat="1" applyFont="1" applyFill="1" applyBorder="1" applyAlignment="1" applyProtection="1">
      <alignment horizontal="center" vertical="top"/>
      <protection hidden="1"/>
    </xf>
    <xf numFmtId="0" fontId="12" fillId="5" borderId="27" xfId="0" quotePrefix="1" applyFont="1" applyFill="1" applyBorder="1" applyAlignment="1" applyProtection="1">
      <alignment horizontal="center" vertical="top" wrapText="1"/>
      <protection hidden="1"/>
    </xf>
    <xf numFmtId="0" fontId="12" fillId="5" borderId="25" xfId="0" quotePrefix="1" applyFont="1" applyFill="1" applyBorder="1" applyAlignment="1" applyProtection="1">
      <alignment horizontal="center" vertical="top" wrapText="1"/>
      <protection hidden="1"/>
    </xf>
    <xf numFmtId="0" fontId="12" fillId="5" borderId="26" xfId="0" quotePrefix="1" applyFont="1" applyFill="1" applyBorder="1" applyAlignment="1" applyProtection="1">
      <alignment horizontal="center" vertical="top" wrapText="1"/>
      <protection hidden="1"/>
    </xf>
    <xf numFmtId="0" fontId="12" fillId="5" borderId="24" xfId="0" quotePrefix="1" applyFont="1" applyFill="1" applyBorder="1" applyAlignment="1" applyProtection="1">
      <alignment horizontal="center" vertical="top" wrapText="1"/>
      <protection hidden="1"/>
    </xf>
    <xf numFmtId="0" fontId="12" fillId="5" borderId="31" xfId="0" applyFont="1" applyFill="1" applyBorder="1" applyAlignment="1" applyProtection="1">
      <alignment horizontal="center" vertical="top" wrapText="1"/>
      <protection hidden="1"/>
    </xf>
    <xf numFmtId="0" fontId="12" fillId="5" borderId="29" xfId="0" applyFont="1" applyFill="1" applyBorder="1" applyAlignment="1" applyProtection="1">
      <alignment horizontal="center" vertical="top" wrapText="1"/>
      <protection hidden="1"/>
    </xf>
    <xf numFmtId="0" fontId="12" fillId="5" borderId="37" xfId="0" applyFont="1" applyFill="1" applyBorder="1" applyAlignment="1" applyProtection="1">
      <alignment horizontal="center" vertical="top" wrapText="1"/>
      <protection hidden="1"/>
    </xf>
    <xf numFmtId="0" fontId="12" fillId="5" borderId="38" xfId="0" applyFont="1" applyFill="1" applyBorder="1" applyAlignment="1" applyProtection="1">
      <alignment horizontal="center" vertical="top" wrapText="1"/>
      <protection hidden="1"/>
    </xf>
    <xf numFmtId="0" fontId="12" fillId="5" borderId="24" xfId="0" applyFont="1" applyFill="1" applyBorder="1" applyAlignment="1" applyProtection="1">
      <alignment horizontal="center" vertical="top" wrapText="1"/>
      <protection hidden="1"/>
    </xf>
    <xf numFmtId="0" fontId="12" fillId="5" borderId="26" xfId="0" applyFont="1" applyFill="1" applyBorder="1" applyAlignment="1" applyProtection="1">
      <alignment horizontal="center" vertical="top" wrapText="1"/>
      <protection hidden="1"/>
    </xf>
    <xf numFmtId="0" fontId="12" fillId="5" borderId="33" xfId="0" applyFont="1" applyFill="1" applyBorder="1" applyAlignment="1" applyProtection="1">
      <alignment horizontal="center" vertical="top" wrapText="1"/>
      <protection hidden="1"/>
    </xf>
    <xf numFmtId="0" fontId="12" fillId="5" borderId="30" xfId="0" applyFont="1" applyFill="1" applyBorder="1" applyAlignment="1" applyProtection="1">
      <alignment horizontal="center" vertical="top" wrapText="1"/>
      <protection hidden="1"/>
    </xf>
    <xf numFmtId="165" fontId="2" fillId="2" borderId="1" xfId="0" applyNumberFormat="1" applyFont="1" applyFill="1" applyBorder="1" applyAlignment="1" applyProtection="1">
      <alignment horizontal="center" vertical="top"/>
      <protection hidden="1"/>
    </xf>
    <xf numFmtId="165" fontId="2" fillId="2" borderId="16" xfId="0" applyNumberFormat="1" applyFont="1" applyFill="1" applyBorder="1" applyAlignment="1" applyProtection="1">
      <alignment horizontal="center" vertical="top"/>
      <protection hidden="1"/>
    </xf>
    <xf numFmtId="0" fontId="2" fillId="2" borderId="2" xfId="0" applyFont="1" applyFill="1" applyBorder="1" applyAlignment="1" applyProtection="1">
      <alignment horizontal="right" vertical="top"/>
      <protection hidden="1"/>
    </xf>
    <xf numFmtId="0" fontId="2" fillId="2" borderId="4" xfId="0" applyFont="1" applyFill="1" applyBorder="1" applyAlignment="1" applyProtection="1">
      <alignment horizontal="right" vertical="top"/>
      <protection hidden="1"/>
    </xf>
    <xf numFmtId="165" fontId="7" fillId="2" borderId="4" xfId="0" applyNumberFormat="1" applyFont="1" applyFill="1" applyBorder="1" applyAlignment="1" applyProtection="1">
      <alignment horizontal="center" vertical="top"/>
      <protection hidden="1"/>
    </xf>
    <xf numFmtId="0" fontId="7" fillId="2" borderId="4" xfId="0" applyFont="1" applyFill="1" applyBorder="1" applyAlignment="1" applyProtection="1">
      <alignment horizontal="center" vertical="top"/>
      <protection hidden="1"/>
    </xf>
    <xf numFmtId="0" fontId="7" fillId="2" borderId="3" xfId="0" applyFont="1" applyFill="1" applyBorder="1" applyAlignment="1" applyProtection="1">
      <alignment horizontal="center" vertical="top"/>
      <protection hidden="1"/>
    </xf>
    <xf numFmtId="165" fontId="2" fillId="2" borderId="40" xfId="0" applyNumberFormat="1" applyFont="1" applyFill="1" applyBorder="1" applyAlignment="1" applyProtection="1">
      <alignment horizontal="center" vertical="top"/>
      <protection hidden="1"/>
    </xf>
    <xf numFmtId="165" fontId="2" fillId="2" borderId="41" xfId="0" applyNumberFormat="1" applyFont="1" applyFill="1" applyBorder="1" applyAlignment="1" applyProtection="1">
      <alignment horizontal="center" vertical="top"/>
      <protection hidden="1"/>
    </xf>
    <xf numFmtId="165" fontId="2" fillId="2" borderId="42" xfId="0" applyNumberFormat="1" applyFont="1" applyFill="1" applyBorder="1" applyAlignment="1" applyProtection="1">
      <alignment horizontal="center" vertical="top"/>
      <protection hidden="1"/>
    </xf>
    <xf numFmtId="0" fontId="16" fillId="3" borderId="43" xfId="0" applyFont="1" applyFill="1" applyBorder="1" applyAlignment="1">
      <alignment horizontal="center" vertical="top"/>
    </xf>
    <xf numFmtId="0" fontId="16" fillId="3" borderId="0" xfId="0" applyFont="1" applyFill="1" applyBorder="1" applyAlignment="1">
      <alignment horizontal="center" vertical="top"/>
    </xf>
    <xf numFmtId="164" fontId="15" fillId="6" borderId="2" xfId="0" applyNumberFormat="1" applyFont="1" applyFill="1" applyBorder="1" applyAlignment="1" applyProtection="1">
      <alignment horizontal="center" vertical="top"/>
      <protection hidden="1"/>
    </xf>
    <xf numFmtId="164" fontId="15" fillId="6" borderId="3" xfId="0" applyNumberFormat="1" applyFont="1" applyFill="1" applyBorder="1" applyAlignment="1" applyProtection="1">
      <alignment horizontal="center" vertical="top"/>
      <protection hidden="1"/>
    </xf>
    <xf numFmtId="0" fontId="2" fillId="3" borderId="0" xfId="0" applyFont="1" applyFill="1" applyBorder="1" applyAlignment="1" applyProtection="1">
      <alignment horizontal="left" vertical="top" wrapText="1"/>
      <protection hidden="1"/>
    </xf>
    <xf numFmtId="165" fontId="2" fillId="2" borderId="18" xfId="0" applyNumberFormat="1" applyFont="1" applyFill="1" applyBorder="1" applyAlignment="1" applyProtection="1">
      <alignment horizontal="center" vertical="top"/>
      <protection hidden="1"/>
    </xf>
    <xf numFmtId="165" fontId="2" fillId="2" borderId="19" xfId="0" applyNumberFormat="1" applyFont="1" applyFill="1" applyBorder="1" applyAlignment="1" applyProtection="1">
      <alignment horizontal="center" vertical="top"/>
      <protection hidden="1"/>
    </xf>
  </cellXfs>
  <cellStyles count="2">
    <cellStyle name="Link" xfId="1" builtinId="8"/>
    <cellStyle name="Standard" xfId="0" builtinId="0"/>
  </cellStyles>
  <dxfs count="15">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152400</xdr:colOff>
      <xdr:row>1</xdr:row>
      <xdr:rowOff>152400</xdr:rowOff>
    </xdr:to>
    <xdr:pic>
      <xdr:nvPicPr>
        <xdr:cNvPr id="12" name="Grafik 11" descr="Bild">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752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107372</xdr:colOff>
      <xdr:row>0</xdr:row>
      <xdr:rowOff>51954</xdr:rowOff>
    </xdr:from>
    <xdr:to>
      <xdr:col>2</xdr:col>
      <xdr:colOff>341973</xdr:colOff>
      <xdr:row>3</xdr:row>
      <xdr:rowOff>154556</xdr:rowOff>
    </xdr:to>
    <xdr:pic>
      <xdr:nvPicPr>
        <xdr:cNvPr id="5" name="Grafik 4" descr="Links ist eine Abbildung des einköpfigen Bundesadlers zu sehen. Er wendet das Haupt zu seinem rechten Flügel hin. In der Mitte befindet sich eine stilisierte Fahne aus den deutschen Nationalfarben schwarz, rot und gold. Rechts steht der Behördennam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372" y="51954"/>
          <a:ext cx="1299669" cy="95119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201"/>
  <sheetViews>
    <sheetView tabSelected="1" zoomScaleNormal="100" workbookViewId="0">
      <selection activeCell="B19" sqref="B19:P19"/>
    </sheetView>
  </sheetViews>
  <sheetFormatPr baseColWidth="10" defaultColWidth="11.19921875" defaultRowHeight="16.8" x14ac:dyDescent="0.25"/>
  <cols>
    <col min="1" max="1" width="1.59765625" style="22" customWidth="1"/>
    <col min="2" max="2" width="12.3984375" style="13" customWidth="1"/>
    <col min="3" max="3" width="9.19921875" style="13" customWidth="1"/>
    <col min="4" max="4" width="9.3984375" style="13" customWidth="1"/>
    <col min="5" max="8" width="10.59765625" style="13" customWidth="1"/>
    <col min="9" max="9" width="8.59765625" style="13" customWidth="1"/>
    <col min="10" max="10" width="13.09765625" style="13" customWidth="1"/>
    <col min="11" max="11" width="11.5" style="13" customWidth="1"/>
    <col min="12" max="12" width="10.59765625" style="13" customWidth="1"/>
    <col min="13" max="13" width="10" style="13" customWidth="1"/>
    <col min="14" max="14" width="10.69921875" style="13" bestFit="1" customWidth="1"/>
    <col min="15" max="16" width="10.59765625" style="13" customWidth="1"/>
    <col min="17" max="17" width="3.09765625" style="9" customWidth="1"/>
    <col min="18" max="18" width="11.19921875" style="70" customWidth="1"/>
    <col min="19" max="56" width="11.19921875" style="58"/>
    <col min="57" max="16319" width="11.19921875" style="4"/>
    <col min="16320" max="16384" width="9.3984375" style="4" customWidth="1"/>
  </cols>
  <sheetData>
    <row r="1" spans="1:20" ht="24" x14ac:dyDescent="0.25">
      <c r="A1" s="2"/>
      <c r="B1" s="120" t="s">
        <v>87</v>
      </c>
      <c r="C1" s="120"/>
      <c r="D1" s="120"/>
      <c r="E1" s="120"/>
      <c r="F1" s="120"/>
      <c r="G1" s="120"/>
      <c r="H1" s="120"/>
      <c r="I1" s="120"/>
      <c r="J1" s="120"/>
      <c r="K1" s="120"/>
      <c r="L1" s="120"/>
      <c r="M1" s="120"/>
      <c r="N1" s="120"/>
      <c r="O1" s="120"/>
      <c r="P1" s="120"/>
      <c r="Q1" s="3"/>
      <c r="R1" s="70" t="s">
        <v>29</v>
      </c>
      <c r="S1" s="71"/>
      <c r="T1" s="71"/>
    </row>
    <row r="2" spans="1:20" ht="24" x14ac:dyDescent="0.25">
      <c r="A2" s="5"/>
      <c r="B2" s="121" t="s">
        <v>65</v>
      </c>
      <c r="C2" s="121"/>
      <c r="D2" s="121"/>
      <c r="E2" s="121"/>
      <c r="F2" s="121"/>
      <c r="G2" s="121"/>
      <c r="H2" s="121"/>
      <c r="I2" s="121"/>
      <c r="J2" s="121"/>
      <c r="K2" s="121"/>
      <c r="L2" s="121"/>
      <c r="M2" s="121"/>
      <c r="N2" s="121"/>
      <c r="O2" s="121"/>
      <c r="P2" s="121"/>
      <c r="Q2" s="6"/>
      <c r="R2" s="70" t="s">
        <v>30</v>
      </c>
      <c r="S2" s="71"/>
      <c r="T2" s="71"/>
    </row>
    <row r="3" spans="1:20" x14ac:dyDescent="0.25">
      <c r="A3" s="5"/>
      <c r="B3" s="7"/>
      <c r="C3" s="8"/>
      <c r="D3" s="8"/>
      <c r="E3" s="8"/>
      <c r="F3" s="8"/>
      <c r="G3" s="8"/>
      <c r="H3" s="8"/>
      <c r="I3" s="8"/>
      <c r="J3" s="8"/>
      <c r="K3" s="8"/>
      <c r="L3" s="8"/>
      <c r="M3" s="8"/>
      <c r="N3" s="8"/>
      <c r="O3" s="8"/>
      <c r="P3" s="8"/>
      <c r="Q3" s="6"/>
      <c r="R3" s="70" t="s">
        <v>31</v>
      </c>
      <c r="S3" s="71"/>
      <c r="T3" s="71"/>
    </row>
    <row r="4" spans="1:20" x14ac:dyDescent="0.25">
      <c r="A4" s="5"/>
      <c r="B4" s="8"/>
      <c r="C4" s="8"/>
      <c r="D4" s="8"/>
      <c r="E4" s="8"/>
      <c r="F4" s="8"/>
      <c r="G4" s="8"/>
      <c r="H4" s="8"/>
      <c r="I4" s="8"/>
      <c r="J4" s="8"/>
      <c r="K4" s="8"/>
      <c r="L4" s="8"/>
      <c r="M4" s="8"/>
      <c r="N4" s="8"/>
      <c r="O4" s="8"/>
      <c r="P4" s="8"/>
      <c r="Q4" s="6"/>
      <c r="R4" s="70" t="s">
        <v>32</v>
      </c>
      <c r="S4" s="71"/>
      <c r="T4" s="71"/>
    </row>
    <row r="5" spans="1:20" x14ac:dyDescent="0.25">
      <c r="A5" s="5"/>
      <c r="B5" s="80" t="s">
        <v>24</v>
      </c>
      <c r="C5" s="81"/>
      <c r="D5" s="81"/>
      <c r="E5" s="81"/>
      <c r="F5" s="81"/>
      <c r="G5" s="81"/>
      <c r="H5" s="81"/>
      <c r="I5" s="81"/>
      <c r="J5" s="81"/>
      <c r="K5" s="81"/>
      <c r="L5" s="81"/>
      <c r="M5" s="81"/>
      <c r="N5" s="81"/>
      <c r="O5" s="81"/>
      <c r="P5" s="81"/>
      <c r="Q5" s="6"/>
      <c r="R5" s="69"/>
      <c r="S5" s="71"/>
      <c r="T5" s="71"/>
    </row>
    <row r="6" spans="1:20" x14ac:dyDescent="0.25">
      <c r="A6" s="5"/>
      <c r="B6" s="85" t="s">
        <v>88</v>
      </c>
      <c r="C6" s="81"/>
      <c r="D6" s="81"/>
      <c r="E6" s="81"/>
      <c r="F6" s="81"/>
      <c r="G6" s="81"/>
      <c r="H6" s="81"/>
      <c r="I6" s="81"/>
      <c r="J6" s="81"/>
      <c r="K6" s="81"/>
      <c r="L6" s="81"/>
      <c r="M6" s="81"/>
      <c r="N6" s="81"/>
      <c r="O6" s="81"/>
      <c r="P6" s="81"/>
      <c r="Q6" s="6"/>
      <c r="R6" s="69"/>
      <c r="S6" s="71"/>
      <c r="T6" s="71"/>
    </row>
    <row r="7" spans="1:20" x14ac:dyDescent="0.25">
      <c r="A7" s="5"/>
      <c r="B7" s="85" t="s">
        <v>66</v>
      </c>
      <c r="C7" s="81"/>
      <c r="D7" s="81"/>
      <c r="E7" s="81"/>
      <c r="F7" s="81"/>
      <c r="G7" s="81"/>
      <c r="H7" s="81"/>
      <c r="I7" s="81"/>
      <c r="J7" s="81"/>
      <c r="K7" s="81"/>
      <c r="L7" s="81"/>
      <c r="M7" s="81"/>
      <c r="N7" s="81"/>
      <c r="O7" s="81"/>
      <c r="P7" s="81"/>
      <c r="Q7" s="6"/>
      <c r="R7" s="69"/>
      <c r="S7" s="71"/>
      <c r="T7" s="71"/>
    </row>
    <row r="8" spans="1:20" x14ac:dyDescent="0.25">
      <c r="A8" s="5"/>
      <c r="B8" s="85" t="s">
        <v>67</v>
      </c>
      <c r="C8" s="81"/>
      <c r="D8" s="81"/>
      <c r="E8" s="81"/>
      <c r="F8" s="81"/>
      <c r="G8" s="81"/>
      <c r="H8" s="81"/>
      <c r="I8" s="81"/>
      <c r="J8" s="81"/>
      <c r="K8" s="81"/>
      <c r="L8" s="81"/>
      <c r="M8" s="81"/>
      <c r="N8" s="81"/>
      <c r="O8" s="81"/>
      <c r="P8" s="81"/>
      <c r="Q8" s="6"/>
      <c r="R8" s="69"/>
      <c r="S8" s="71"/>
      <c r="T8" s="71"/>
    </row>
    <row r="9" spans="1:20" x14ac:dyDescent="0.25">
      <c r="A9" s="5"/>
      <c r="B9" s="80" t="s">
        <v>79</v>
      </c>
      <c r="C9" s="81"/>
      <c r="D9" s="81"/>
      <c r="E9" s="81"/>
      <c r="F9" s="81"/>
      <c r="G9" s="81"/>
      <c r="H9" s="81"/>
      <c r="I9" s="81"/>
      <c r="J9" s="81"/>
      <c r="K9" s="81"/>
      <c r="L9" s="81"/>
      <c r="M9" s="81"/>
      <c r="N9" s="81"/>
      <c r="O9" s="81"/>
      <c r="P9" s="81"/>
      <c r="Q9" s="6"/>
      <c r="R9" s="69"/>
      <c r="S9" s="71"/>
      <c r="T9" s="71"/>
    </row>
    <row r="10" spans="1:20" x14ac:dyDescent="0.25">
      <c r="A10" s="5"/>
      <c r="B10" s="80" t="s">
        <v>80</v>
      </c>
      <c r="C10" s="81"/>
      <c r="D10" s="81"/>
      <c r="E10" s="81"/>
      <c r="F10" s="81"/>
      <c r="G10" s="81"/>
      <c r="H10" s="81"/>
      <c r="I10" s="81"/>
      <c r="J10" s="81"/>
      <c r="K10" s="81"/>
      <c r="L10" s="81"/>
      <c r="M10" s="81"/>
      <c r="N10" s="81"/>
      <c r="O10" s="81"/>
      <c r="P10" s="81"/>
      <c r="Q10" s="6"/>
      <c r="R10" s="69"/>
      <c r="S10" s="71"/>
      <c r="T10" s="71"/>
    </row>
    <row r="11" spans="1:20" x14ac:dyDescent="0.25">
      <c r="A11" s="5"/>
      <c r="B11" s="82" t="s">
        <v>3</v>
      </c>
      <c r="C11" s="83"/>
      <c r="D11" s="83"/>
      <c r="E11" s="83"/>
      <c r="F11" s="83"/>
      <c r="G11" s="83"/>
      <c r="H11" s="83"/>
      <c r="I11" s="83"/>
      <c r="J11" s="83"/>
      <c r="K11" s="83"/>
      <c r="L11" s="83"/>
      <c r="M11" s="83"/>
      <c r="N11" s="83"/>
      <c r="O11" s="83"/>
      <c r="P11" s="83"/>
      <c r="Q11" s="6"/>
      <c r="R11" s="69"/>
      <c r="S11" s="71"/>
      <c r="T11" s="71"/>
    </row>
    <row r="12" spans="1:20" x14ac:dyDescent="0.25">
      <c r="A12" s="10"/>
      <c r="B12" s="83" t="s">
        <v>55</v>
      </c>
      <c r="C12" s="83"/>
      <c r="D12" s="83"/>
      <c r="E12" s="83"/>
      <c r="F12" s="83"/>
      <c r="G12" s="83"/>
      <c r="H12" s="83"/>
      <c r="I12" s="83"/>
      <c r="J12" s="83"/>
      <c r="K12" s="83"/>
      <c r="L12" s="83"/>
      <c r="M12" s="83"/>
      <c r="N12" s="83"/>
      <c r="O12" s="83"/>
      <c r="P12" s="83"/>
      <c r="Q12" s="6"/>
    </row>
    <row r="13" spans="1:20" x14ac:dyDescent="0.25">
      <c r="A13" s="10"/>
      <c r="B13" s="83" t="s">
        <v>76</v>
      </c>
      <c r="C13" s="83"/>
      <c r="D13" s="83"/>
      <c r="E13" s="83"/>
      <c r="F13" s="83"/>
      <c r="G13" s="83"/>
      <c r="H13" s="83"/>
      <c r="I13" s="83"/>
      <c r="J13" s="83"/>
      <c r="K13" s="83"/>
      <c r="L13" s="83"/>
      <c r="M13" s="83"/>
      <c r="N13" s="83"/>
      <c r="O13" s="83"/>
      <c r="P13" s="83"/>
      <c r="Q13" s="6"/>
    </row>
    <row r="14" spans="1:20" x14ac:dyDescent="0.25">
      <c r="A14" s="10"/>
      <c r="B14" s="84"/>
      <c r="C14" s="84"/>
      <c r="D14" s="8"/>
      <c r="E14" s="8"/>
      <c r="F14" s="8"/>
      <c r="G14" s="8"/>
      <c r="H14" s="8"/>
      <c r="I14" s="8"/>
      <c r="J14" s="8"/>
      <c r="K14" s="8"/>
      <c r="L14" s="8"/>
      <c r="M14" s="8"/>
      <c r="N14" s="8"/>
      <c r="O14" s="8"/>
      <c r="P14" s="8"/>
      <c r="Q14" s="6"/>
    </row>
    <row r="15" spans="1:20" ht="18.600000000000001" x14ac:dyDescent="0.25">
      <c r="A15" s="10"/>
      <c r="B15" s="11" t="s">
        <v>27</v>
      </c>
      <c r="C15" s="60"/>
      <c r="D15" s="8"/>
      <c r="E15" s="8"/>
      <c r="F15" s="8"/>
      <c r="G15" s="8"/>
      <c r="H15" s="8"/>
      <c r="I15" s="8"/>
      <c r="J15" s="8"/>
      <c r="K15" s="8"/>
      <c r="L15" s="8"/>
      <c r="M15" s="8"/>
      <c r="N15" s="8"/>
      <c r="O15" s="8"/>
      <c r="P15" s="8"/>
      <c r="Q15" s="6"/>
    </row>
    <row r="16" spans="1:20" x14ac:dyDescent="0.25">
      <c r="A16" s="10"/>
      <c r="B16" s="124" t="s">
        <v>81</v>
      </c>
      <c r="C16" s="83"/>
      <c r="D16" s="83"/>
      <c r="E16" s="83"/>
      <c r="F16" s="83"/>
      <c r="G16" s="83"/>
      <c r="H16" s="83"/>
      <c r="I16" s="83"/>
      <c r="J16" s="83"/>
      <c r="K16" s="83"/>
      <c r="L16" s="83"/>
      <c r="M16" s="83"/>
      <c r="N16" s="83"/>
      <c r="O16" s="83"/>
      <c r="P16" s="83"/>
      <c r="Q16" s="6"/>
    </row>
    <row r="17" spans="1:17" x14ac:dyDescent="0.25">
      <c r="A17" s="10"/>
      <c r="B17" s="124" t="s">
        <v>82</v>
      </c>
      <c r="C17" s="83"/>
      <c r="D17" s="83"/>
      <c r="E17" s="83"/>
      <c r="F17" s="83"/>
      <c r="G17" s="83"/>
      <c r="H17" s="83"/>
      <c r="I17" s="83"/>
      <c r="J17" s="83"/>
      <c r="K17" s="83"/>
      <c r="L17" s="83"/>
      <c r="M17" s="83"/>
      <c r="N17" s="83"/>
      <c r="O17" s="83"/>
      <c r="P17" s="83"/>
      <c r="Q17" s="6"/>
    </row>
    <row r="18" spans="1:17" ht="17.399999999999999" thickBot="1" x14ac:dyDescent="0.3">
      <c r="A18" s="10"/>
      <c r="B18" s="78" t="s">
        <v>83</v>
      </c>
      <c r="C18" s="79"/>
      <c r="D18" s="79"/>
      <c r="E18" s="79"/>
      <c r="F18" s="79"/>
      <c r="G18" s="79"/>
      <c r="H18" s="79"/>
      <c r="I18" s="79"/>
      <c r="J18" s="79"/>
      <c r="K18" s="79"/>
      <c r="L18" s="79"/>
      <c r="M18" s="79"/>
      <c r="N18" s="79"/>
      <c r="O18" s="79"/>
      <c r="P18" s="79"/>
      <c r="Q18" s="6"/>
    </row>
    <row r="19" spans="1:17" ht="39" customHeight="1" thickBot="1" x14ac:dyDescent="0.3">
      <c r="A19" s="10"/>
      <c r="B19" s="86"/>
      <c r="C19" s="87"/>
      <c r="D19" s="87"/>
      <c r="E19" s="87"/>
      <c r="F19" s="87"/>
      <c r="G19" s="87"/>
      <c r="H19" s="87"/>
      <c r="I19" s="87"/>
      <c r="J19" s="87"/>
      <c r="K19" s="87"/>
      <c r="L19" s="87"/>
      <c r="M19" s="87"/>
      <c r="N19" s="87"/>
      <c r="O19" s="87"/>
      <c r="P19" s="88"/>
      <c r="Q19" s="6"/>
    </row>
    <row r="20" spans="1:17" ht="17.399999999999999" thickBot="1" x14ac:dyDescent="0.3">
      <c r="A20" s="12"/>
      <c r="B20" s="8" t="s">
        <v>25</v>
      </c>
      <c r="C20" s="22"/>
      <c r="D20" s="22"/>
      <c r="E20" s="14">
        <f>IF(B19=R1,70,IF(B19=R2,70,IF(B19=R3,60,IF(B19=R4,50,0))))</f>
        <v>0</v>
      </c>
      <c r="F20" s="60" t="s">
        <v>26</v>
      </c>
      <c r="G20" s="66"/>
      <c r="H20" s="66"/>
      <c r="I20" s="66"/>
      <c r="J20" s="66"/>
      <c r="K20" s="66"/>
      <c r="L20" s="66"/>
      <c r="M20" s="66"/>
      <c r="N20" s="66"/>
      <c r="O20" s="66"/>
      <c r="P20" s="66"/>
      <c r="Q20" s="6"/>
    </row>
    <row r="21" spans="1:17" x14ac:dyDescent="0.25">
      <c r="A21" s="12"/>
      <c r="B21" s="15"/>
      <c r="C21" s="60"/>
      <c r="D21" s="60"/>
      <c r="E21" s="60"/>
      <c r="F21" s="60"/>
      <c r="G21" s="66"/>
      <c r="H21" s="66"/>
      <c r="I21" s="66"/>
      <c r="J21" s="66"/>
      <c r="K21" s="66"/>
      <c r="L21" s="66"/>
      <c r="M21" s="66"/>
      <c r="N21" s="66"/>
      <c r="O21" s="66"/>
      <c r="P21" s="66"/>
      <c r="Q21" s="6"/>
    </row>
    <row r="22" spans="1:17" ht="19.2" thickBot="1" x14ac:dyDescent="0.3">
      <c r="A22" s="10"/>
      <c r="B22" s="11" t="s">
        <v>33</v>
      </c>
      <c r="C22" s="60"/>
      <c r="D22" s="60"/>
      <c r="E22" s="60"/>
      <c r="F22" s="60"/>
      <c r="G22" s="66"/>
      <c r="H22" s="66"/>
      <c r="I22" s="66"/>
      <c r="J22" s="66"/>
      <c r="K22" s="66"/>
      <c r="L22" s="66"/>
      <c r="M22" s="66"/>
      <c r="N22" s="66"/>
      <c r="O22" s="66"/>
      <c r="P22" s="66"/>
      <c r="Q22" s="6"/>
    </row>
    <row r="23" spans="1:17" ht="17.399999999999999" thickBot="1" x14ac:dyDescent="0.3">
      <c r="A23" s="12"/>
      <c r="B23" s="60" t="s">
        <v>34</v>
      </c>
      <c r="C23" s="60"/>
      <c r="D23" s="60"/>
      <c r="E23" s="60"/>
      <c r="F23" s="60"/>
      <c r="G23" s="66"/>
      <c r="H23" s="66"/>
      <c r="I23" s="66"/>
      <c r="J23" s="66"/>
      <c r="K23" s="8"/>
      <c r="L23" s="16">
        <f>IF(B19=R1,1050,IF(B19=R2,1050,IF(B19=R3,900,IF(B19=R4,750,0))))</f>
        <v>0</v>
      </c>
      <c r="M23" s="60" t="s">
        <v>28</v>
      </c>
      <c r="N23" s="67"/>
      <c r="O23" s="66"/>
      <c r="P23" s="66"/>
      <c r="Q23" s="6"/>
    </row>
    <row r="24" spans="1:17" ht="17.399999999999999" thickBot="1" x14ac:dyDescent="0.3">
      <c r="A24" s="12"/>
      <c r="B24" s="60" t="s">
        <v>35</v>
      </c>
      <c r="C24" s="60"/>
      <c r="D24" s="60"/>
      <c r="E24" s="60"/>
      <c r="F24" s="60"/>
      <c r="G24" s="66"/>
      <c r="H24" s="66"/>
      <c r="I24" s="66"/>
      <c r="J24" s="66"/>
      <c r="K24" s="66"/>
      <c r="L24" s="66"/>
      <c r="M24" s="66"/>
      <c r="N24" s="66"/>
      <c r="O24" s="68"/>
      <c r="P24" s="17"/>
      <c r="Q24" s="6"/>
    </row>
    <row r="25" spans="1:17" ht="17.399999999999999" thickBot="1" x14ac:dyDescent="0.3">
      <c r="A25" s="12"/>
      <c r="B25" s="8" t="s">
        <v>36</v>
      </c>
      <c r="C25" s="22"/>
      <c r="D25" s="22"/>
      <c r="E25" s="22"/>
      <c r="F25" s="22"/>
      <c r="G25" s="22"/>
      <c r="H25" s="16">
        <f>L23*P24</f>
        <v>0</v>
      </c>
      <c r="I25" s="60" t="s">
        <v>28</v>
      </c>
      <c r="J25" s="60"/>
      <c r="K25" s="60"/>
      <c r="L25" s="60"/>
      <c r="M25" s="60"/>
      <c r="N25" s="60"/>
      <c r="O25" s="60"/>
      <c r="P25" s="60"/>
      <c r="Q25" s="6"/>
    </row>
    <row r="26" spans="1:17" x14ac:dyDescent="0.25">
      <c r="A26" s="12"/>
      <c r="B26" s="15"/>
      <c r="C26" s="60"/>
      <c r="D26" s="60"/>
      <c r="E26" s="60"/>
      <c r="F26" s="60"/>
      <c r="G26" s="66"/>
      <c r="H26" s="66"/>
      <c r="I26" s="66"/>
      <c r="J26" s="66"/>
      <c r="K26" s="66"/>
      <c r="L26" s="66"/>
      <c r="M26" s="66"/>
      <c r="N26" s="66"/>
      <c r="O26" s="66"/>
      <c r="P26" s="66"/>
      <c r="Q26" s="6"/>
    </row>
    <row r="27" spans="1:17" ht="18.600000000000001" x14ac:dyDescent="0.25">
      <c r="A27" s="12"/>
      <c r="B27" s="11" t="s">
        <v>37</v>
      </c>
      <c r="C27" s="60"/>
      <c r="D27" s="60"/>
      <c r="E27" s="60"/>
      <c r="F27" s="60"/>
      <c r="G27" s="66"/>
      <c r="H27" s="66"/>
      <c r="I27" s="66"/>
      <c r="J27" s="66"/>
      <c r="K27" s="66"/>
      <c r="L27" s="66"/>
      <c r="M27" s="66"/>
      <c r="N27" s="66"/>
      <c r="O27" s="66"/>
      <c r="P27" s="66"/>
      <c r="Q27" s="6"/>
    </row>
    <row r="28" spans="1:17" x14ac:dyDescent="0.25">
      <c r="A28" s="12"/>
      <c r="B28" s="66"/>
      <c r="C28" s="66"/>
      <c r="D28" s="66"/>
      <c r="E28" s="66"/>
      <c r="F28" s="66"/>
      <c r="G28" s="66"/>
      <c r="H28" s="66"/>
      <c r="I28" s="66"/>
      <c r="J28" s="66"/>
      <c r="K28" s="66"/>
      <c r="L28" s="66"/>
      <c r="M28" s="66"/>
      <c r="N28" s="66"/>
      <c r="O28" s="66"/>
      <c r="P28" s="66"/>
      <c r="Q28" s="6"/>
    </row>
    <row r="29" spans="1:17" ht="17.399999999999999" thickBot="1" x14ac:dyDescent="0.3">
      <c r="A29" s="12"/>
      <c r="B29" s="18" t="s">
        <v>86</v>
      </c>
      <c r="C29" s="66"/>
      <c r="D29" s="66"/>
      <c r="E29" s="66"/>
      <c r="F29" s="66"/>
      <c r="G29" s="66"/>
      <c r="H29" s="66"/>
      <c r="I29" s="66"/>
      <c r="J29" s="66"/>
      <c r="K29" s="66"/>
      <c r="L29" s="66"/>
      <c r="M29" s="66"/>
      <c r="N29" s="66"/>
      <c r="O29" s="66"/>
      <c r="P29" s="66"/>
      <c r="Q29" s="6"/>
    </row>
    <row r="30" spans="1:17" x14ac:dyDescent="0.25">
      <c r="A30" s="5"/>
      <c r="B30" s="60"/>
      <c r="C30" s="19" t="s">
        <v>0</v>
      </c>
      <c r="D30" s="20" t="s">
        <v>1</v>
      </c>
      <c r="E30" s="20" t="s">
        <v>2</v>
      </c>
      <c r="F30" s="20" t="s">
        <v>42</v>
      </c>
      <c r="G30" s="20" t="s">
        <v>44</v>
      </c>
      <c r="H30" s="20" t="s">
        <v>45</v>
      </c>
      <c r="I30" s="20" t="s">
        <v>46</v>
      </c>
      <c r="J30" s="20" t="s">
        <v>47</v>
      </c>
      <c r="K30" s="20" t="s">
        <v>49</v>
      </c>
      <c r="L30" s="20" t="s">
        <v>50</v>
      </c>
      <c r="M30" s="20" t="s">
        <v>53</v>
      </c>
      <c r="N30" s="20" t="s">
        <v>60</v>
      </c>
      <c r="O30" s="21" t="s">
        <v>61</v>
      </c>
      <c r="P30" s="66"/>
      <c r="Q30" s="6"/>
    </row>
    <row r="31" spans="1:17" ht="54.75" customHeight="1" x14ac:dyDescent="0.25">
      <c r="A31" s="5"/>
      <c r="B31" s="60"/>
      <c r="C31" s="98" t="s">
        <v>38</v>
      </c>
      <c r="D31" s="99"/>
      <c r="E31" s="100"/>
      <c r="F31" s="101" t="s">
        <v>39</v>
      </c>
      <c r="G31" s="100"/>
      <c r="H31" s="102" t="s">
        <v>69</v>
      </c>
      <c r="I31" s="104" t="s">
        <v>40</v>
      </c>
      <c r="J31" s="104" t="s">
        <v>62</v>
      </c>
      <c r="K31" s="106" t="s">
        <v>48</v>
      </c>
      <c r="L31" s="107"/>
      <c r="M31" s="106" t="s">
        <v>51</v>
      </c>
      <c r="N31" s="107"/>
      <c r="O31" s="108" t="s">
        <v>54</v>
      </c>
      <c r="P31" s="66"/>
      <c r="Q31" s="6"/>
    </row>
    <row r="32" spans="1:17" ht="69.599999999999994" thickBot="1" x14ac:dyDescent="0.3">
      <c r="A32" s="5"/>
      <c r="B32" s="22"/>
      <c r="C32" s="1" t="s">
        <v>58</v>
      </c>
      <c r="D32" s="65" t="s">
        <v>68</v>
      </c>
      <c r="E32" s="65" t="s">
        <v>43</v>
      </c>
      <c r="F32" s="65" t="s">
        <v>41</v>
      </c>
      <c r="G32" s="62" t="s">
        <v>43</v>
      </c>
      <c r="H32" s="103"/>
      <c r="I32" s="105"/>
      <c r="J32" s="105"/>
      <c r="K32" s="62" t="s">
        <v>70</v>
      </c>
      <c r="L32" s="62" t="s">
        <v>43</v>
      </c>
      <c r="M32" s="62" t="s">
        <v>52</v>
      </c>
      <c r="N32" s="62" t="s">
        <v>43</v>
      </c>
      <c r="O32" s="109"/>
      <c r="P32" s="66"/>
      <c r="Q32" s="6"/>
    </row>
    <row r="33" spans="1:17" x14ac:dyDescent="0.25">
      <c r="A33" s="5"/>
      <c r="B33" s="23" t="s">
        <v>4</v>
      </c>
      <c r="C33" s="24"/>
      <c r="D33" s="25">
        <f>C33*35</f>
        <v>0</v>
      </c>
      <c r="E33" s="64">
        <f>D33*$E$20/100</f>
        <v>0</v>
      </c>
      <c r="F33" s="63"/>
      <c r="G33" s="64">
        <f>F33*$E$20/100</f>
        <v>0</v>
      </c>
      <c r="H33" s="26"/>
      <c r="I33" s="24"/>
      <c r="J33" s="26"/>
      <c r="K33" s="25">
        <f t="shared" ref="K33:K52" si="0">H33*I33*12</f>
        <v>0</v>
      </c>
      <c r="L33" s="64">
        <f t="shared" ref="L33:L52" si="1">K33*$E$20/100</f>
        <v>0</v>
      </c>
      <c r="M33" s="25">
        <f>H33*J33*30</f>
        <v>0</v>
      </c>
      <c r="N33" s="64">
        <f>M33*$E$20/100</f>
        <v>0</v>
      </c>
      <c r="O33" s="27">
        <f t="shared" ref="O33:O52" si="2">E33+G33+L33+N33</f>
        <v>0</v>
      </c>
      <c r="P33" s="66"/>
      <c r="Q33" s="6"/>
    </row>
    <row r="34" spans="1:17" x14ac:dyDescent="0.25">
      <c r="A34" s="5"/>
      <c r="B34" s="28" t="s">
        <v>5</v>
      </c>
      <c r="C34" s="29"/>
      <c r="D34" s="30">
        <f t="shared" ref="D34:D52" si="3">C34*35</f>
        <v>0</v>
      </c>
      <c r="E34" s="61">
        <f>D34*$E$20/100</f>
        <v>0</v>
      </c>
      <c r="F34" s="31"/>
      <c r="G34" s="61">
        <f>F34*$E$20/100</f>
        <v>0</v>
      </c>
      <c r="H34" s="32"/>
      <c r="I34" s="29"/>
      <c r="J34" s="32"/>
      <c r="K34" s="30">
        <f t="shared" si="0"/>
        <v>0</v>
      </c>
      <c r="L34" s="61">
        <f t="shared" si="1"/>
        <v>0</v>
      </c>
      <c r="M34" s="30">
        <f t="shared" ref="M34:M52" si="4">H34*J34*30</f>
        <v>0</v>
      </c>
      <c r="N34" s="61">
        <f t="shared" ref="N34:N52" si="5">M34*$E$20/100</f>
        <v>0</v>
      </c>
      <c r="O34" s="33">
        <f t="shared" si="2"/>
        <v>0</v>
      </c>
      <c r="P34" s="66"/>
      <c r="Q34" s="6"/>
    </row>
    <row r="35" spans="1:17" x14ac:dyDescent="0.25">
      <c r="A35" s="5"/>
      <c r="B35" s="34" t="s">
        <v>6</v>
      </c>
      <c r="C35" s="29"/>
      <c r="D35" s="30">
        <f t="shared" si="3"/>
        <v>0</v>
      </c>
      <c r="E35" s="61">
        <f>D35*$E$20/100</f>
        <v>0</v>
      </c>
      <c r="F35" s="31"/>
      <c r="G35" s="61">
        <f>F35*$E$20/100</f>
        <v>0</v>
      </c>
      <c r="H35" s="32"/>
      <c r="I35" s="29"/>
      <c r="J35" s="32"/>
      <c r="K35" s="30">
        <f t="shared" si="0"/>
        <v>0</v>
      </c>
      <c r="L35" s="61">
        <f t="shared" si="1"/>
        <v>0</v>
      </c>
      <c r="M35" s="30">
        <f t="shared" si="4"/>
        <v>0</v>
      </c>
      <c r="N35" s="61">
        <f t="shared" si="5"/>
        <v>0</v>
      </c>
      <c r="O35" s="33">
        <f t="shared" si="2"/>
        <v>0</v>
      </c>
      <c r="P35" s="66"/>
      <c r="Q35" s="6"/>
    </row>
    <row r="36" spans="1:17" x14ac:dyDescent="0.25">
      <c r="A36" s="5"/>
      <c r="B36" s="28" t="s">
        <v>7</v>
      </c>
      <c r="C36" s="29"/>
      <c r="D36" s="30">
        <f t="shared" si="3"/>
        <v>0</v>
      </c>
      <c r="E36" s="61">
        <f>D36*$E$20/100</f>
        <v>0</v>
      </c>
      <c r="F36" s="31"/>
      <c r="G36" s="61">
        <f>F36*$E$20/100</f>
        <v>0</v>
      </c>
      <c r="H36" s="32"/>
      <c r="I36" s="29"/>
      <c r="J36" s="32"/>
      <c r="K36" s="30">
        <f t="shared" si="0"/>
        <v>0</v>
      </c>
      <c r="L36" s="61">
        <f t="shared" si="1"/>
        <v>0</v>
      </c>
      <c r="M36" s="30">
        <f t="shared" si="4"/>
        <v>0</v>
      </c>
      <c r="N36" s="61">
        <f t="shared" si="5"/>
        <v>0</v>
      </c>
      <c r="O36" s="33">
        <f t="shared" si="2"/>
        <v>0</v>
      </c>
      <c r="P36" s="66"/>
      <c r="Q36" s="6"/>
    </row>
    <row r="37" spans="1:17" x14ac:dyDescent="0.25">
      <c r="A37" s="5"/>
      <c r="B37" s="35" t="s">
        <v>8</v>
      </c>
      <c r="C37" s="29"/>
      <c r="D37" s="30">
        <f t="shared" si="3"/>
        <v>0</v>
      </c>
      <c r="E37" s="61">
        <f>D37*$E$20/100</f>
        <v>0</v>
      </c>
      <c r="F37" s="31"/>
      <c r="G37" s="61">
        <f>F37*$E$20/100</f>
        <v>0</v>
      </c>
      <c r="H37" s="32"/>
      <c r="I37" s="29"/>
      <c r="J37" s="32"/>
      <c r="K37" s="30">
        <f t="shared" si="0"/>
        <v>0</v>
      </c>
      <c r="L37" s="61">
        <f t="shared" si="1"/>
        <v>0</v>
      </c>
      <c r="M37" s="30">
        <f t="shared" si="4"/>
        <v>0</v>
      </c>
      <c r="N37" s="61">
        <f t="shared" si="5"/>
        <v>0</v>
      </c>
      <c r="O37" s="33">
        <f t="shared" si="2"/>
        <v>0</v>
      </c>
      <c r="P37" s="66"/>
      <c r="Q37" s="36"/>
    </row>
    <row r="38" spans="1:17" x14ac:dyDescent="0.25">
      <c r="A38" s="5"/>
      <c r="B38" s="28" t="s">
        <v>9</v>
      </c>
      <c r="C38" s="29"/>
      <c r="D38" s="30">
        <f t="shared" si="3"/>
        <v>0</v>
      </c>
      <c r="E38" s="61">
        <f t="shared" ref="E38:E52" si="6">D38*$E$20/100</f>
        <v>0</v>
      </c>
      <c r="F38" s="31"/>
      <c r="G38" s="61">
        <f t="shared" ref="G38:G52" si="7">F38*$E$20/100</f>
        <v>0</v>
      </c>
      <c r="H38" s="32"/>
      <c r="I38" s="29"/>
      <c r="J38" s="32"/>
      <c r="K38" s="30">
        <f t="shared" si="0"/>
        <v>0</v>
      </c>
      <c r="L38" s="61">
        <f t="shared" si="1"/>
        <v>0</v>
      </c>
      <c r="M38" s="30">
        <f t="shared" si="4"/>
        <v>0</v>
      </c>
      <c r="N38" s="61">
        <f t="shared" si="5"/>
        <v>0</v>
      </c>
      <c r="O38" s="33">
        <f t="shared" si="2"/>
        <v>0</v>
      </c>
      <c r="P38" s="66"/>
      <c r="Q38" s="6"/>
    </row>
    <row r="39" spans="1:17" x14ac:dyDescent="0.25">
      <c r="A39" s="5"/>
      <c r="B39" s="35" t="s">
        <v>10</v>
      </c>
      <c r="C39" s="29"/>
      <c r="D39" s="30">
        <f t="shared" si="3"/>
        <v>0</v>
      </c>
      <c r="E39" s="61">
        <f t="shared" si="6"/>
        <v>0</v>
      </c>
      <c r="F39" s="31"/>
      <c r="G39" s="61">
        <f t="shared" si="7"/>
        <v>0</v>
      </c>
      <c r="H39" s="32"/>
      <c r="I39" s="29"/>
      <c r="J39" s="32"/>
      <c r="K39" s="30">
        <f t="shared" si="0"/>
        <v>0</v>
      </c>
      <c r="L39" s="61">
        <f t="shared" si="1"/>
        <v>0</v>
      </c>
      <c r="M39" s="30">
        <f t="shared" si="4"/>
        <v>0</v>
      </c>
      <c r="N39" s="61">
        <f t="shared" si="5"/>
        <v>0</v>
      </c>
      <c r="O39" s="33">
        <f t="shared" si="2"/>
        <v>0</v>
      </c>
      <c r="P39" s="66"/>
      <c r="Q39" s="6"/>
    </row>
    <row r="40" spans="1:17" x14ac:dyDescent="0.25">
      <c r="A40" s="5"/>
      <c r="B40" s="28" t="s">
        <v>11</v>
      </c>
      <c r="C40" s="29"/>
      <c r="D40" s="30">
        <f t="shared" si="3"/>
        <v>0</v>
      </c>
      <c r="E40" s="61">
        <f t="shared" si="6"/>
        <v>0</v>
      </c>
      <c r="F40" s="31"/>
      <c r="G40" s="61">
        <f t="shared" si="7"/>
        <v>0</v>
      </c>
      <c r="H40" s="32"/>
      <c r="I40" s="29"/>
      <c r="J40" s="32"/>
      <c r="K40" s="30">
        <f t="shared" si="0"/>
        <v>0</v>
      </c>
      <c r="L40" s="61">
        <f t="shared" si="1"/>
        <v>0</v>
      </c>
      <c r="M40" s="30">
        <f t="shared" si="4"/>
        <v>0</v>
      </c>
      <c r="N40" s="61">
        <f t="shared" si="5"/>
        <v>0</v>
      </c>
      <c r="O40" s="33">
        <f t="shared" si="2"/>
        <v>0</v>
      </c>
      <c r="P40" s="66"/>
      <c r="Q40" s="6"/>
    </row>
    <row r="41" spans="1:17" x14ac:dyDescent="0.25">
      <c r="A41" s="5"/>
      <c r="B41" s="35" t="s">
        <v>12</v>
      </c>
      <c r="C41" s="29"/>
      <c r="D41" s="30">
        <f t="shared" si="3"/>
        <v>0</v>
      </c>
      <c r="E41" s="61">
        <f t="shared" si="6"/>
        <v>0</v>
      </c>
      <c r="F41" s="31"/>
      <c r="G41" s="61">
        <f t="shared" si="7"/>
        <v>0</v>
      </c>
      <c r="H41" s="32"/>
      <c r="I41" s="29"/>
      <c r="J41" s="32"/>
      <c r="K41" s="30">
        <f t="shared" si="0"/>
        <v>0</v>
      </c>
      <c r="L41" s="61">
        <f t="shared" si="1"/>
        <v>0</v>
      </c>
      <c r="M41" s="30">
        <f t="shared" si="4"/>
        <v>0</v>
      </c>
      <c r="N41" s="61">
        <f t="shared" si="5"/>
        <v>0</v>
      </c>
      <c r="O41" s="33">
        <f t="shared" si="2"/>
        <v>0</v>
      </c>
      <c r="P41" s="66"/>
      <c r="Q41" s="6"/>
    </row>
    <row r="42" spans="1:17" x14ac:dyDescent="0.25">
      <c r="A42" s="5"/>
      <c r="B42" s="28" t="s">
        <v>13</v>
      </c>
      <c r="C42" s="29"/>
      <c r="D42" s="30">
        <f t="shared" si="3"/>
        <v>0</v>
      </c>
      <c r="E42" s="61">
        <f t="shared" si="6"/>
        <v>0</v>
      </c>
      <c r="F42" s="31"/>
      <c r="G42" s="61">
        <f t="shared" si="7"/>
        <v>0</v>
      </c>
      <c r="H42" s="32"/>
      <c r="I42" s="29"/>
      <c r="J42" s="32"/>
      <c r="K42" s="30">
        <f t="shared" si="0"/>
        <v>0</v>
      </c>
      <c r="L42" s="61">
        <f t="shared" si="1"/>
        <v>0</v>
      </c>
      <c r="M42" s="30">
        <f t="shared" si="4"/>
        <v>0</v>
      </c>
      <c r="N42" s="61">
        <f t="shared" si="5"/>
        <v>0</v>
      </c>
      <c r="O42" s="33">
        <f t="shared" si="2"/>
        <v>0</v>
      </c>
      <c r="P42" s="66"/>
      <c r="Q42" s="6"/>
    </row>
    <row r="43" spans="1:17" x14ac:dyDescent="0.25">
      <c r="A43" s="5"/>
      <c r="B43" s="35" t="s">
        <v>14</v>
      </c>
      <c r="C43" s="29"/>
      <c r="D43" s="30">
        <f t="shared" si="3"/>
        <v>0</v>
      </c>
      <c r="E43" s="61">
        <f t="shared" si="6"/>
        <v>0</v>
      </c>
      <c r="F43" s="31"/>
      <c r="G43" s="61">
        <f t="shared" si="7"/>
        <v>0</v>
      </c>
      <c r="H43" s="32"/>
      <c r="I43" s="29"/>
      <c r="J43" s="32"/>
      <c r="K43" s="30">
        <f t="shared" si="0"/>
        <v>0</v>
      </c>
      <c r="L43" s="61">
        <f t="shared" si="1"/>
        <v>0</v>
      </c>
      <c r="M43" s="30">
        <f t="shared" si="4"/>
        <v>0</v>
      </c>
      <c r="N43" s="61">
        <f t="shared" si="5"/>
        <v>0</v>
      </c>
      <c r="O43" s="33">
        <f t="shared" si="2"/>
        <v>0</v>
      </c>
      <c r="P43" s="66"/>
      <c r="Q43" s="6"/>
    </row>
    <row r="44" spans="1:17" x14ac:dyDescent="0.25">
      <c r="A44" s="5"/>
      <c r="B44" s="28" t="s">
        <v>15</v>
      </c>
      <c r="C44" s="29"/>
      <c r="D44" s="30">
        <f t="shared" si="3"/>
        <v>0</v>
      </c>
      <c r="E44" s="61">
        <f t="shared" si="6"/>
        <v>0</v>
      </c>
      <c r="F44" s="31"/>
      <c r="G44" s="61">
        <f t="shared" si="7"/>
        <v>0</v>
      </c>
      <c r="H44" s="32"/>
      <c r="I44" s="29"/>
      <c r="J44" s="32"/>
      <c r="K44" s="30">
        <f t="shared" si="0"/>
        <v>0</v>
      </c>
      <c r="L44" s="61">
        <f t="shared" si="1"/>
        <v>0</v>
      </c>
      <c r="M44" s="30">
        <f t="shared" si="4"/>
        <v>0</v>
      </c>
      <c r="N44" s="61">
        <f t="shared" si="5"/>
        <v>0</v>
      </c>
      <c r="O44" s="33">
        <f t="shared" si="2"/>
        <v>0</v>
      </c>
      <c r="P44" s="66"/>
      <c r="Q44" s="6"/>
    </row>
    <row r="45" spans="1:17" x14ac:dyDescent="0.25">
      <c r="A45" s="5"/>
      <c r="B45" s="35" t="s">
        <v>16</v>
      </c>
      <c r="C45" s="29"/>
      <c r="D45" s="30">
        <f t="shared" si="3"/>
        <v>0</v>
      </c>
      <c r="E45" s="61">
        <f t="shared" si="6"/>
        <v>0</v>
      </c>
      <c r="F45" s="31"/>
      <c r="G45" s="61">
        <f t="shared" si="7"/>
        <v>0</v>
      </c>
      <c r="H45" s="32"/>
      <c r="I45" s="29"/>
      <c r="J45" s="32"/>
      <c r="K45" s="30">
        <f t="shared" si="0"/>
        <v>0</v>
      </c>
      <c r="L45" s="61">
        <f t="shared" si="1"/>
        <v>0</v>
      </c>
      <c r="M45" s="30">
        <f t="shared" si="4"/>
        <v>0</v>
      </c>
      <c r="N45" s="61">
        <f t="shared" si="5"/>
        <v>0</v>
      </c>
      <c r="O45" s="33">
        <f t="shared" si="2"/>
        <v>0</v>
      </c>
      <c r="P45" s="66"/>
      <c r="Q45" s="6"/>
    </row>
    <row r="46" spans="1:17" x14ac:dyDescent="0.25">
      <c r="A46" s="5"/>
      <c r="B46" s="28" t="s">
        <v>17</v>
      </c>
      <c r="C46" s="29"/>
      <c r="D46" s="30">
        <f t="shared" si="3"/>
        <v>0</v>
      </c>
      <c r="E46" s="61">
        <f t="shared" si="6"/>
        <v>0</v>
      </c>
      <c r="F46" s="31"/>
      <c r="G46" s="61">
        <f t="shared" si="7"/>
        <v>0</v>
      </c>
      <c r="H46" s="32"/>
      <c r="I46" s="29"/>
      <c r="J46" s="32"/>
      <c r="K46" s="30">
        <f t="shared" si="0"/>
        <v>0</v>
      </c>
      <c r="L46" s="61">
        <f t="shared" si="1"/>
        <v>0</v>
      </c>
      <c r="M46" s="30">
        <f t="shared" si="4"/>
        <v>0</v>
      </c>
      <c r="N46" s="61">
        <f t="shared" si="5"/>
        <v>0</v>
      </c>
      <c r="O46" s="33">
        <f t="shared" si="2"/>
        <v>0</v>
      </c>
      <c r="P46" s="66"/>
      <c r="Q46" s="6"/>
    </row>
    <row r="47" spans="1:17" x14ac:dyDescent="0.25">
      <c r="A47" s="5"/>
      <c r="B47" s="35" t="s">
        <v>18</v>
      </c>
      <c r="C47" s="29"/>
      <c r="D47" s="30">
        <f t="shared" si="3"/>
        <v>0</v>
      </c>
      <c r="E47" s="61">
        <f t="shared" si="6"/>
        <v>0</v>
      </c>
      <c r="F47" s="31"/>
      <c r="G47" s="61">
        <f t="shared" si="7"/>
        <v>0</v>
      </c>
      <c r="H47" s="32"/>
      <c r="I47" s="29"/>
      <c r="J47" s="32"/>
      <c r="K47" s="30">
        <f t="shared" si="0"/>
        <v>0</v>
      </c>
      <c r="L47" s="61">
        <f t="shared" si="1"/>
        <v>0</v>
      </c>
      <c r="M47" s="30">
        <f t="shared" si="4"/>
        <v>0</v>
      </c>
      <c r="N47" s="61">
        <f t="shared" si="5"/>
        <v>0</v>
      </c>
      <c r="O47" s="33">
        <f t="shared" si="2"/>
        <v>0</v>
      </c>
      <c r="P47" s="66"/>
      <c r="Q47" s="6"/>
    </row>
    <row r="48" spans="1:17" x14ac:dyDescent="0.25">
      <c r="A48" s="5"/>
      <c r="B48" s="28" t="s">
        <v>19</v>
      </c>
      <c r="C48" s="29"/>
      <c r="D48" s="30">
        <f t="shared" si="3"/>
        <v>0</v>
      </c>
      <c r="E48" s="61">
        <f t="shared" si="6"/>
        <v>0</v>
      </c>
      <c r="F48" s="31"/>
      <c r="G48" s="61">
        <f t="shared" si="7"/>
        <v>0</v>
      </c>
      <c r="H48" s="32"/>
      <c r="I48" s="29"/>
      <c r="J48" s="32"/>
      <c r="K48" s="30">
        <f t="shared" si="0"/>
        <v>0</v>
      </c>
      <c r="L48" s="61">
        <f t="shared" si="1"/>
        <v>0</v>
      </c>
      <c r="M48" s="30">
        <f t="shared" si="4"/>
        <v>0</v>
      </c>
      <c r="N48" s="61">
        <f t="shared" si="5"/>
        <v>0</v>
      </c>
      <c r="O48" s="33">
        <f t="shared" si="2"/>
        <v>0</v>
      </c>
      <c r="P48" s="66"/>
      <c r="Q48" s="6"/>
    </row>
    <row r="49" spans="1:17" x14ac:dyDescent="0.25">
      <c r="A49" s="5"/>
      <c r="B49" s="35" t="s">
        <v>20</v>
      </c>
      <c r="C49" s="29"/>
      <c r="D49" s="30">
        <f t="shared" si="3"/>
        <v>0</v>
      </c>
      <c r="E49" s="61">
        <f t="shared" si="6"/>
        <v>0</v>
      </c>
      <c r="F49" s="31"/>
      <c r="G49" s="61">
        <f t="shared" si="7"/>
        <v>0</v>
      </c>
      <c r="H49" s="32"/>
      <c r="I49" s="29"/>
      <c r="J49" s="32"/>
      <c r="K49" s="30">
        <f t="shared" si="0"/>
        <v>0</v>
      </c>
      <c r="L49" s="61">
        <f t="shared" si="1"/>
        <v>0</v>
      </c>
      <c r="M49" s="30">
        <f t="shared" si="4"/>
        <v>0</v>
      </c>
      <c r="N49" s="61">
        <f t="shared" si="5"/>
        <v>0</v>
      </c>
      <c r="O49" s="33">
        <f t="shared" si="2"/>
        <v>0</v>
      </c>
      <c r="P49" s="66"/>
      <c r="Q49" s="6"/>
    </row>
    <row r="50" spans="1:17" x14ac:dyDescent="0.25">
      <c r="A50" s="5"/>
      <c r="B50" s="28" t="s">
        <v>21</v>
      </c>
      <c r="C50" s="29"/>
      <c r="D50" s="30">
        <f t="shared" si="3"/>
        <v>0</v>
      </c>
      <c r="E50" s="61">
        <f t="shared" si="6"/>
        <v>0</v>
      </c>
      <c r="F50" s="31"/>
      <c r="G50" s="61">
        <f t="shared" si="7"/>
        <v>0</v>
      </c>
      <c r="H50" s="32"/>
      <c r="I50" s="29"/>
      <c r="J50" s="32"/>
      <c r="K50" s="30">
        <f t="shared" si="0"/>
        <v>0</v>
      </c>
      <c r="L50" s="61">
        <f t="shared" si="1"/>
        <v>0</v>
      </c>
      <c r="M50" s="30">
        <f t="shared" si="4"/>
        <v>0</v>
      </c>
      <c r="N50" s="61">
        <f t="shared" si="5"/>
        <v>0</v>
      </c>
      <c r="O50" s="33">
        <f t="shared" si="2"/>
        <v>0</v>
      </c>
      <c r="P50" s="66"/>
      <c r="Q50" s="6"/>
    </row>
    <row r="51" spans="1:17" x14ac:dyDescent="0.25">
      <c r="A51" s="5"/>
      <c r="B51" s="35" t="s">
        <v>22</v>
      </c>
      <c r="C51" s="29"/>
      <c r="D51" s="30">
        <f t="shared" si="3"/>
        <v>0</v>
      </c>
      <c r="E51" s="61">
        <f t="shared" si="6"/>
        <v>0</v>
      </c>
      <c r="F51" s="31"/>
      <c r="G51" s="61">
        <f t="shared" si="7"/>
        <v>0</v>
      </c>
      <c r="H51" s="32"/>
      <c r="I51" s="29"/>
      <c r="J51" s="32"/>
      <c r="K51" s="30">
        <f t="shared" si="0"/>
        <v>0</v>
      </c>
      <c r="L51" s="61">
        <f t="shared" si="1"/>
        <v>0</v>
      </c>
      <c r="M51" s="30">
        <f t="shared" si="4"/>
        <v>0</v>
      </c>
      <c r="N51" s="61">
        <f t="shared" si="5"/>
        <v>0</v>
      </c>
      <c r="O51" s="33">
        <f t="shared" si="2"/>
        <v>0</v>
      </c>
      <c r="P51" s="66"/>
      <c r="Q51" s="6"/>
    </row>
    <row r="52" spans="1:17" ht="17.399999999999999" thickBot="1" x14ac:dyDescent="0.3">
      <c r="A52" s="5"/>
      <c r="B52" s="37" t="s">
        <v>23</v>
      </c>
      <c r="C52" s="38"/>
      <c r="D52" s="39">
        <f t="shared" si="3"/>
        <v>0</v>
      </c>
      <c r="E52" s="40">
        <f t="shared" si="6"/>
        <v>0</v>
      </c>
      <c r="F52" s="41"/>
      <c r="G52" s="40">
        <f t="shared" si="7"/>
        <v>0</v>
      </c>
      <c r="H52" s="42"/>
      <c r="I52" s="38"/>
      <c r="J52" s="42"/>
      <c r="K52" s="39">
        <f t="shared" si="0"/>
        <v>0</v>
      </c>
      <c r="L52" s="40">
        <f t="shared" si="1"/>
        <v>0</v>
      </c>
      <c r="M52" s="39">
        <f t="shared" si="4"/>
        <v>0</v>
      </c>
      <c r="N52" s="40">
        <f t="shared" si="5"/>
        <v>0</v>
      </c>
      <c r="O52" s="43">
        <f t="shared" si="2"/>
        <v>0</v>
      </c>
      <c r="P52" s="66"/>
      <c r="Q52" s="6"/>
    </row>
    <row r="53" spans="1:17" ht="17.399999999999999" thickBot="1" x14ac:dyDescent="0.3">
      <c r="A53" s="5"/>
      <c r="B53" s="44"/>
      <c r="C53" s="45"/>
      <c r="D53" s="46">
        <f>SUM(D33:D52)</f>
        <v>0</v>
      </c>
      <c r="E53" s="47"/>
      <c r="F53" s="46">
        <f>SUM(F33:F52)</f>
        <v>0</v>
      </c>
      <c r="G53" s="46"/>
      <c r="H53" s="48"/>
      <c r="I53" s="48"/>
      <c r="J53" s="48"/>
      <c r="K53" s="47">
        <f>SUM(K33:K52)</f>
        <v>0</v>
      </c>
      <c r="L53" s="47"/>
      <c r="M53" s="59"/>
      <c r="N53" s="59" t="s">
        <v>71</v>
      </c>
      <c r="O53" s="49">
        <f>SUM(O33:O52)</f>
        <v>0</v>
      </c>
      <c r="P53" s="66"/>
      <c r="Q53" s="6"/>
    </row>
    <row r="54" spans="1:17" x14ac:dyDescent="0.25">
      <c r="A54" s="5"/>
      <c r="B54" s="8"/>
      <c r="C54" s="8"/>
      <c r="D54" s="8"/>
      <c r="E54" s="8"/>
      <c r="F54" s="8"/>
      <c r="G54" s="8"/>
      <c r="H54" s="8"/>
      <c r="I54" s="8"/>
      <c r="J54" s="8"/>
      <c r="K54" s="8"/>
      <c r="L54" s="8"/>
      <c r="M54" s="8"/>
      <c r="N54" s="8"/>
      <c r="O54" s="66"/>
      <c r="P54" s="66"/>
      <c r="Q54" s="6"/>
    </row>
    <row r="55" spans="1:17" x14ac:dyDescent="0.25">
      <c r="A55" s="12"/>
      <c r="B55" s="18" t="s">
        <v>63</v>
      </c>
      <c r="C55" s="66"/>
      <c r="D55" s="66"/>
      <c r="E55" s="66"/>
      <c r="F55" s="66"/>
      <c r="G55" s="66"/>
      <c r="H55" s="66"/>
      <c r="I55" s="66"/>
      <c r="J55" s="18" t="s">
        <v>59</v>
      </c>
      <c r="K55" s="66"/>
      <c r="L55" s="66"/>
      <c r="M55" s="66"/>
      <c r="N55" s="66"/>
      <c r="O55" s="66"/>
      <c r="P55" s="66"/>
      <c r="Q55" s="6"/>
    </row>
    <row r="56" spans="1:17" x14ac:dyDescent="0.25">
      <c r="A56" s="12"/>
      <c r="B56" s="60" t="s">
        <v>64</v>
      </c>
      <c r="C56" s="66"/>
      <c r="D56" s="66"/>
      <c r="E56" s="66"/>
      <c r="F56" s="66"/>
      <c r="G56" s="66"/>
      <c r="H56" s="66"/>
      <c r="I56" s="66"/>
      <c r="J56" s="60" t="s">
        <v>84</v>
      </c>
      <c r="K56" s="66"/>
      <c r="L56" s="66"/>
      <c r="M56" s="66"/>
      <c r="N56" s="66"/>
      <c r="O56" s="66"/>
      <c r="P56" s="66"/>
      <c r="Q56" s="6"/>
    </row>
    <row r="57" spans="1:17" ht="17.399999999999999" thickBot="1" x14ac:dyDescent="0.3">
      <c r="A57" s="12"/>
      <c r="B57" s="60"/>
      <c r="C57" s="66"/>
      <c r="D57" s="66"/>
      <c r="E57" s="66"/>
      <c r="F57" s="66"/>
      <c r="G57" s="66"/>
      <c r="H57" s="66"/>
      <c r="I57" s="66"/>
      <c r="J57" s="60" t="s">
        <v>85</v>
      </c>
      <c r="K57" s="66"/>
      <c r="L57" s="66"/>
      <c r="M57" s="66"/>
      <c r="N57" s="66"/>
      <c r="O57" s="66"/>
      <c r="P57" s="66"/>
      <c r="Q57" s="6"/>
    </row>
    <row r="58" spans="1:17" x14ac:dyDescent="0.25">
      <c r="A58" s="5"/>
      <c r="B58" s="60"/>
      <c r="C58" s="89" t="s">
        <v>0</v>
      </c>
      <c r="D58" s="90"/>
      <c r="E58" s="90"/>
      <c r="F58" s="90" t="s">
        <v>1</v>
      </c>
      <c r="G58" s="90"/>
      <c r="H58" s="94"/>
      <c r="I58" s="66"/>
      <c r="J58" s="60"/>
      <c r="K58" s="89" t="s">
        <v>0</v>
      </c>
      <c r="L58" s="90"/>
      <c r="M58" s="90"/>
      <c r="N58" s="90" t="s">
        <v>1</v>
      </c>
      <c r="O58" s="90"/>
      <c r="P58" s="94"/>
      <c r="Q58" s="6"/>
    </row>
    <row r="59" spans="1:17" ht="17.399999999999999" thickBot="1" x14ac:dyDescent="0.3">
      <c r="A59" s="5"/>
      <c r="B59" s="22"/>
      <c r="C59" s="91" t="s">
        <v>56</v>
      </c>
      <c r="D59" s="92"/>
      <c r="E59" s="92"/>
      <c r="F59" s="92" t="s">
        <v>57</v>
      </c>
      <c r="G59" s="92"/>
      <c r="H59" s="95"/>
      <c r="I59" s="66"/>
      <c r="J59" s="22"/>
      <c r="K59" s="91" t="s">
        <v>56</v>
      </c>
      <c r="L59" s="92"/>
      <c r="M59" s="92"/>
      <c r="N59" s="92" t="s">
        <v>57</v>
      </c>
      <c r="O59" s="92"/>
      <c r="P59" s="95"/>
      <c r="Q59" s="6"/>
    </row>
    <row r="60" spans="1:17" x14ac:dyDescent="0.25">
      <c r="A60" s="5"/>
      <c r="B60" s="50" t="s">
        <v>4</v>
      </c>
      <c r="C60" s="93"/>
      <c r="D60" s="93"/>
      <c r="E60" s="93"/>
      <c r="F60" s="96">
        <f>C60/2*$E$20/100</f>
        <v>0</v>
      </c>
      <c r="G60" s="96"/>
      <c r="H60" s="97"/>
      <c r="I60" s="66"/>
      <c r="J60" s="50" t="s">
        <v>4</v>
      </c>
      <c r="K60" s="93"/>
      <c r="L60" s="93"/>
      <c r="M60" s="93"/>
      <c r="N60" s="96">
        <f>K60*$E$20/100</f>
        <v>0</v>
      </c>
      <c r="O60" s="96"/>
      <c r="P60" s="97"/>
      <c r="Q60" s="6"/>
    </row>
    <row r="61" spans="1:17" x14ac:dyDescent="0.25">
      <c r="A61" s="5"/>
      <c r="B61" s="51" t="s">
        <v>5</v>
      </c>
      <c r="C61" s="75"/>
      <c r="D61" s="76"/>
      <c r="E61" s="77"/>
      <c r="F61" s="72">
        <f t="shared" ref="F61:F79" si="8">C61/2*$E$20/100</f>
        <v>0</v>
      </c>
      <c r="G61" s="73"/>
      <c r="H61" s="74"/>
      <c r="I61" s="66"/>
      <c r="J61" s="51" t="s">
        <v>5</v>
      </c>
      <c r="K61" s="75"/>
      <c r="L61" s="76"/>
      <c r="M61" s="77"/>
      <c r="N61" s="110">
        <f>K61*$E$20/100</f>
        <v>0</v>
      </c>
      <c r="O61" s="110"/>
      <c r="P61" s="111"/>
      <c r="Q61" s="6"/>
    </row>
    <row r="62" spans="1:17" x14ac:dyDescent="0.25">
      <c r="A62" s="5"/>
      <c r="B62" s="51" t="s">
        <v>6</v>
      </c>
      <c r="C62" s="75"/>
      <c r="D62" s="76"/>
      <c r="E62" s="77"/>
      <c r="F62" s="72">
        <f t="shared" si="8"/>
        <v>0</v>
      </c>
      <c r="G62" s="73"/>
      <c r="H62" s="74"/>
      <c r="I62" s="66"/>
      <c r="J62" s="51" t="s">
        <v>6</v>
      </c>
      <c r="K62" s="75"/>
      <c r="L62" s="76"/>
      <c r="M62" s="77"/>
      <c r="N62" s="110">
        <f t="shared" ref="N62:N79" si="9">K62*$E$20/100</f>
        <v>0</v>
      </c>
      <c r="O62" s="110"/>
      <c r="P62" s="111"/>
      <c r="Q62" s="6"/>
    </row>
    <row r="63" spans="1:17" x14ac:dyDescent="0.25">
      <c r="A63" s="5"/>
      <c r="B63" s="51" t="s">
        <v>7</v>
      </c>
      <c r="C63" s="75"/>
      <c r="D63" s="76"/>
      <c r="E63" s="77"/>
      <c r="F63" s="72">
        <f t="shared" si="8"/>
        <v>0</v>
      </c>
      <c r="G63" s="73"/>
      <c r="H63" s="74"/>
      <c r="I63" s="66"/>
      <c r="J63" s="51" t="s">
        <v>7</v>
      </c>
      <c r="K63" s="75"/>
      <c r="L63" s="76"/>
      <c r="M63" s="77"/>
      <c r="N63" s="110">
        <f t="shared" si="9"/>
        <v>0</v>
      </c>
      <c r="O63" s="110"/>
      <c r="P63" s="111"/>
      <c r="Q63" s="6"/>
    </row>
    <row r="64" spans="1:17" x14ac:dyDescent="0.25">
      <c r="A64" s="5"/>
      <c r="B64" s="51" t="s">
        <v>8</v>
      </c>
      <c r="C64" s="75"/>
      <c r="D64" s="76"/>
      <c r="E64" s="77"/>
      <c r="F64" s="72">
        <f t="shared" si="8"/>
        <v>0</v>
      </c>
      <c r="G64" s="73"/>
      <c r="H64" s="74"/>
      <c r="I64" s="66"/>
      <c r="J64" s="51" t="s">
        <v>8</v>
      </c>
      <c r="K64" s="75"/>
      <c r="L64" s="76"/>
      <c r="M64" s="77"/>
      <c r="N64" s="110">
        <f t="shared" si="9"/>
        <v>0</v>
      </c>
      <c r="O64" s="110"/>
      <c r="P64" s="111"/>
      <c r="Q64" s="6"/>
    </row>
    <row r="65" spans="1:17" x14ac:dyDescent="0.25">
      <c r="A65" s="5"/>
      <c r="B65" s="51" t="s">
        <v>9</v>
      </c>
      <c r="C65" s="75"/>
      <c r="D65" s="76"/>
      <c r="E65" s="77"/>
      <c r="F65" s="72">
        <f t="shared" si="8"/>
        <v>0</v>
      </c>
      <c r="G65" s="73"/>
      <c r="H65" s="74"/>
      <c r="I65" s="66"/>
      <c r="J65" s="51" t="s">
        <v>9</v>
      </c>
      <c r="K65" s="75"/>
      <c r="L65" s="76"/>
      <c r="M65" s="77"/>
      <c r="N65" s="110">
        <f t="shared" si="9"/>
        <v>0</v>
      </c>
      <c r="O65" s="110"/>
      <c r="P65" s="111"/>
      <c r="Q65" s="6"/>
    </row>
    <row r="66" spans="1:17" x14ac:dyDescent="0.25">
      <c r="A66" s="5"/>
      <c r="B66" s="51" t="s">
        <v>10</v>
      </c>
      <c r="C66" s="75"/>
      <c r="D66" s="76"/>
      <c r="E66" s="77"/>
      <c r="F66" s="72">
        <f t="shared" si="8"/>
        <v>0</v>
      </c>
      <c r="G66" s="73"/>
      <c r="H66" s="74"/>
      <c r="I66" s="66"/>
      <c r="J66" s="51" t="s">
        <v>10</v>
      </c>
      <c r="K66" s="75"/>
      <c r="L66" s="76"/>
      <c r="M66" s="77"/>
      <c r="N66" s="110">
        <f t="shared" si="9"/>
        <v>0</v>
      </c>
      <c r="O66" s="110"/>
      <c r="P66" s="111"/>
      <c r="Q66" s="6"/>
    </row>
    <row r="67" spans="1:17" x14ac:dyDescent="0.25">
      <c r="A67" s="5"/>
      <c r="B67" s="51" t="s">
        <v>11</v>
      </c>
      <c r="C67" s="75"/>
      <c r="D67" s="76"/>
      <c r="E67" s="77"/>
      <c r="F67" s="72">
        <f t="shared" si="8"/>
        <v>0</v>
      </c>
      <c r="G67" s="73"/>
      <c r="H67" s="74"/>
      <c r="I67" s="66"/>
      <c r="J67" s="51" t="s">
        <v>11</v>
      </c>
      <c r="K67" s="75"/>
      <c r="L67" s="76"/>
      <c r="M67" s="77"/>
      <c r="N67" s="110">
        <f t="shared" si="9"/>
        <v>0</v>
      </c>
      <c r="O67" s="110"/>
      <c r="P67" s="111"/>
      <c r="Q67" s="6"/>
    </row>
    <row r="68" spans="1:17" x14ac:dyDescent="0.25">
      <c r="A68" s="5"/>
      <c r="B68" s="51" t="s">
        <v>12</v>
      </c>
      <c r="C68" s="75"/>
      <c r="D68" s="76"/>
      <c r="E68" s="77"/>
      <c r="F68" s="72">
        <f t="shared" si="8"/>
        <v>0</v>
      </c>
      <c r="G68" s="73"/>
      <c r="H68" s="74"/>
      <c r="I68" s="66"/>
      <c r="J68" s="51" t="s">
        <v>12</v>
      </c>
      <c r="K68" s="75"/>
      <c r="L68" s="76"/>
      <c r="M68" s="77"/>
      <c r="N68" s="110">
        <f t="shared" si="9"/>
        <v>0</v>
      </c>
      <c r="O68" s="110"/>
      <c r="P68" s="111"/>
      <c r="Q68" s="6"/>
    </row>
    <row r="69" spans="1:17" x14ac:dyDescent="0.25">
      <c r="A69" s="5"/>
      <c r="B69" s="51" t="s">
        <v>13</v>
      </c>
      <c r="C69" s="75"/>
      <c r="D69" s="76"/>
      <c r="E69" s="77"/>
      <c r="F69" s="72">
        <f t="shared" si="8"/>
        <v>0</v>
      </c>
      <c r="G69" s="73"/>
      <c r="H69" s="74"/>
      <c r="I69" s="66"/>
      <c r="J69" s="51" t="s">
        <v>13</v>
      </c>
      <c r="K69" s="75"/>
      <c r="L69" s="76"/>
      <c r="M69" s="77"/>
      <c r="N69" s="110">
        <f t="shared" si="9"/>
        <v>0</v>
      </c>
      <c r="O69" s="110"/>
      <c r="P69" s="111"/>
      <c r="Q69" s="6"/>
    </row>
    <row r="70" spans="1:17" x14ac:dyDescent="0.25">
      <c r="A70" s="5"/>
      <c r="B70" s="51" t="s">
        <v>14</v>
      </c>
      <c r="C70" s="75"/>
      <c r="D70" s="76"/>
      <c r="E70" s="77"/>
      <c r="F70" s="72">
        <f t="shared" si="8"/>
        <v>0</v>
      </c>
      <c r="G70" s="73"/>
      <c r="H70" s="74"/>
      <c r="I70" s="66"/>
      <c r="J70" s="51" t="s">
        <v>14</v>
      </c>
      <c r="K70" s="75"/>
      <c r="L70" s="76"/>
      <c r="M70" s="77"/>
      <c r="N70" s="110">
        <f t="shared" si="9"/>
        <v>0</v>
      </c>
      <c r="O70" s="110"/>
      <c r="P70" s="111"/>
      <c r="Q70" s="6"/>
    </row>
    <row r="71" spans="1:17" x14ac:dyDescent="0.25">
      <c r="A71" s="5"/>
      <c r="B71" s="51" t="s">
        <v>15</v>
      </c>
      <c r="C71" s="75"/>
      <c r="D71" s="76"/>
      <c r="E71" s="77"/>
      <c r="F71" s="72">
        <f t="shared" si="8"/>
        <v>0</v>
      </c>
      <c r="G71" s="73"/>
      <c r="H71" s="74"/>
      <c r="I71" s="66"/>
      <c r="J71" s="51" t="s">
        <v>15</v>
      </c>
      <c r="K71" s="75"/>
      <c r="L71" s="76"/>
      <c r="M71" s="77"/>
      <c r="N71" s="110">
        <f t="shared" si="9"/>
        <v>0</v>
      </c>
      <c r="O71" s="110"/>
      <c r="P71" s="111"/>
      <c r="Q71" s="6"/>
    </row>
    <row r="72" spans="1:17" x14ac:dyDescent="0.25">
      <c r="A72" s="5"/>
      <c r="B72" s="51" t="s">
        <v>16</v>
      </c>
      <c r="C72" s="75"/>
      <c r="D72" s="76"/>
      <c r="E72" s="77"/>
      <c r="F72" s="72">
        <f t="shared" si="8"/>
        <v>0</v>
      </c>
      <c r="G72" s="73"/>
      <c r="H72" s="74"/>
      <c r="I72" s="66"/>
      <c r="J72" s="51" t="s">
        <v>16</v>
      </c>
      <c r="K72" s="75"/>
      <c r="L72" s="76"/>
      <c r="M72" s="77"/>
      <c r="N72" s="110">
        <f t="shared" si="9"/>
        <v>0</v>
      </c>
      <c r="O72" s="110"/>
      <c r="P72" s="111"/>
      <c r="Q72" s="6"/>
    </row>
    <row r="73" spans="1:17" x14ac:dyDescent="0.25">
      <c r="A73" s="5"/>
      <c r="B73" s="51" t="s">
        <v>17</v>
      </c>
      <c r="C73" s="75"/>
      <c r="D73" s="76"/>
      <c r="E73" s="77"/>
      <c r="F73" s="72">
        <f t="shared" si="8"/>
        <v>0</v>
      </c>
      <c r="G73" s="73"/>
      <c r="H73" s="74"/>
      <c r="I73" s="66"/>
      <c r="J73" s="51" t="s">
        <v>17</v>
      </c>
      <c r="K73" s="75"/>
      <c r="L73" s="76"/>
      <c r="M73" s="77"/>
      <c r="N73" s="110">
        <f t="shared" si="9"/>
        <v>0</v>
      </c>
      <c r="O73" s="110"/>
      <c r="P73" s="111"/>
      <c r="Q73" s="6"/>
    </row>
    <row r="74" spans="1:17" x14ac:dyDescent="0.25">
      <c r="A74" s="5"/>
      <c r="B74" s="51" t="s">
        <v>18</v>
      </c>
      <c r="C74" s="75"/>
      <c r="D74" s="76"/>
      <c r="E74" s="77"/>
      <c r="F74" s="72">
        <f t="shared" si="8"/>
        <v>0</v>
      </c>
      <c r="G74" s="73"/>
      <c r="H74" s="74"/>
      <c r="I74" s="66"/>
      <c r="J74" s="51" t="s">
        <v>18</v>
      </c>
      <c r="K74" s="75"/>
      <c r="L74" s="76"/>
      <c r="M74" s="77"/>
      <c r="N74" s="110">
        <f t="shared" si="9"/>
        <v>0</v>
      </c>
      <c r="O74" s="110"/>
      <c r="P74" s="111"/>
      <c r="Q74" s="6"/>
    </row>
    <row r="75" spans="1:17" x14ac:dyDescent="0.25">
      <c r="A75" s="5"/>
      <c r="B75" s="51" t="s">
        <v>19</v>
      </c>
      <c r="C75" s="75"/>
      <c r="D75" s="76"/>
      <c r="E75" s="77"/>
      <c r="F75" s="72">
        <f t="shared" si="8"/>
        <v>0</v>
      </c>
      <c r="G75" s="73"/>
      <c r="H75" s="74"/>
      <c r="I75" s="66"/>
      <c r="J75" s="51" t="s">
        <v>19</v>
      </c>
      <c r="K75" s="75"/>
      <c r="L75" s="76"/>
      <c r="M75" s="77"/>
      <c r="N75" s="110">
        <f t="shared" si="9"/>
        <v>0</v>
      </c>
      <c r="O75" s="110"/>
      <c r="P75" s="111"/>
      <c r="Q75" s="6"/>
    </row>
    <row r="76" spans="1:17" x14ac:dyDescent="0.25">
      <c r="A76" s="5"/>
      <c r="B76" s="51" t="s">
        <v>20</v>
      </c>
      <c r="C76" s="75"/>
      <c r="D76" s="76"/>
      <c r="E76" s="77"/>
      <c r="F76" s="72">
        <f t="shared" si="8"/>
        <v>0</v>
      </c>
      <c r="G76" s="73"/>
      <c r="H76" s="74"/>
      <c r="I76" s="66"/>
      <c r="J76" s="51" t="s">
        <v>20</v>
      </c>
      <c r="K76" s="75"/>
      <c r="L76" s="76"/>
      <c r="M76" s="77"/>
      <c r="N76" s="110">
        <f t="shared" si="9"/>
        <v>0</v>
      </c>
      <c r="O76" s="110"/>
      <c r="P76" s="111"/>
      <c r="Q76" s="6"/>
    </row>
    <row r="77" spans="1:17" x14ac:dyDescent="0.25">
      <c r="A77" s="5"/>
      <c r="B77" s="51" t="s">
        <v>21</v>
      </c>
      <c r="C77" s="75"/>
      <c r="D77" s="76"/>
      <c r="E77" s="77"/>
      <c r="F77" s="72">
        <f t="shared" si="8"/>
        <v>0</v>
      </c>
      <c r="G77" s="73"/>
      <c r="H77" s="74"/>
      <c r="I77" s="66"/>
      <c r="J77" s="51" t="s">
        <v>21</v>
      </c>
      <c r="K77" s="75"/>
      <c r="L77" s="76"/>
      <c r="M77" s="77"/>
      <c r="N77" s="110">
        <f t="shared" si="9"/>
        <v>0</v>
      </c>
      <c r="O77" s="110"/>
      <c r="P77" s="111"/>
      <c r="Q77" s="6"/>
    </row>
    <row r="78" spans="1:17" x14ac:dyDescent="0.25">
      <c r="A78" s="5"/>
      <c r="B78" s="51" t="s">
        <v>22</v>
      </c>
      <c r="C78" s="75"/>
      <c r="D78" s="76"/>
      <c r="E78" s="77"/>
      <c r="F78" s="72">
        <f t="shared" si="8"/>
        <v>0</v>
      </c>
      <c r="G78" s="73"/>
      <c r="H78" s="74"/>
      <c r="I78" s="66"/>
      <c r="J78" s="51" t="s">
        <v>22</v>
      </c>
      <c r="K78" s="75"/>
      <c r="L78" s="76"/>
      <c r="M78" s="77"/>
      <c r="N78" s="110">
        <f t="shared" si="9"/>
        <v>0</v>
      </c>
      <c r="O78" s="110"/>
      <c r="P78" s="111"/>
      <c r="Q78" s="6"/>
    </row>
    <row r="79" spans="1:17" ht="17.399999999999999" thickBot="1" x14ac:dyDescent="0.3">
      <c r="A79" s="5"/>
      <c r="B79" s="52" t="s">
        <v>23</v>
      </c>
      <c r="C79" s="75"/>
      <c r="D79" s="76"/>
      <c r="E79" s="77"/>
      <c r="F79" s="117">
        <f t="shared" si="8"/>
        <v>0</v>
      </c>
      <c r="G79" s="118"/>
      <c r="H79" s="119"/>
      <c r="I79" s="66"/>
      <c r="J79" s="52" t="s">
        <v>23</v>
      </c>
      <c r="K79" s="75"/>
      <c r="L79" s="76"/>
      <c r="M79" s="77"/>
      <c r="N79" s="125">
        <f t="shared" si="9"/>
        <v>0</v>
      </c>
      <c r="O79" s="125"/>
      <c r="P79" s="126"/>
      <c r="Q79" s="6"/>
    </row>
    <row r="80" spans="1:17" ht="17.399999999999999" thickBot="1" x14ac:dyDescent="0.3">
      <c r="A80" s="5"/>
      <c r="B80" s="112" t="s">
        <v>72</v>
      </c>
      <c r="C80" s="113"/>
      <c r="D80" s="113"/>
      <c r="E80" s="113"/>
      <c r="F80" s="114">
        <f>SUM(F60:H79)</f>
        <v>0</v>
      </c>
      <c r="G80" s="115"/>
      <c r="H80" s="116"/>
      <c r="I80" s="8"/>
      <c r="J80" s="112" t="s">
        <v>73</v>
      </c>
      <c r="K80" s="113"/>
      <c r="L80" s="113"/>
      <c r="M80" s="113"/>
      <c r="N80" s="114">
        <f>SUM(N60:P79)</f>
        <v>0</v>
      </c>
      <c r="O80" s="115"/>
      <c r="P80" s="116"/>
      <c r="Q80" s="6"/>
    </row>
    <row r="81" spans="1:18" x14ac:dyDescent="0.25">
      <c r="A81" s="12"/>
      <c r="B81" s="66"/>
      <c r="C81" s="53"/>
      <c r="D81" s="66"/>
      <c r="E81" s="66"/>
      <c r="F81" s="66"/>
      <c r="G81" s="66"/>
      <c r="H81" s="66"/>
      <c r="I81" s="66"/>
      <c r="J81" s="66"/>
      <c r="K81" s="53"/>
      <c r="L81" s="8"/>
      <c r="M81" s="66"/>
      <c r="N81" s="8"/>
      <c r="O81" s="8"/>
      <c r="P81" s="8"/>
      <c r="Q81" s="6"/>
    </row>
    <row r="82" spans="1:18" ht="17.399999999999999" thickBot="1" x14ac:dyDescent="0.3">
      <c r="A82" s="12"/>
      <c r="B82" s="18" t="s">
        <v>74</v>
      </c>
      <c r="C82" s="53"/>
      <c r="D82" s="66"/>
      <c r="E82" s="66"/>
      <c r="F82" s="66"/>
      <c r="G82" s="66"/>
      <c r="H82" s="66"/>
      <c r="I82" s="66"/>
      <c r="J82" s="66"/>
      <c r="K82" s="53"/>
      <c r="L82" s="8"/>
      <c r="M82" s="66"/>
      <c r="N82" s="8"/>
      <c r="O82" s="8"/>
      <c r="P82" s="8"/>
      <c r="Q82" s="6"/>
    </row>
    <row r="83" spans="1:18" ht="21.6" thickBot="1" x14ac:dyDescent="0.3">
      <c r="A83" s="12"/>
      <c r="B83" s="60" t="s">
        <v>75</v>
      </c>
      <c r="C83" s="53"/>
      <c r="D83" s="66"/>
      <c r="E83" s="66"/>
      <c r="F83" s="66"/>
      <c r="G83" s="122">
        <f>O53+F80+N80</f>
        <v>0</v>
      </c>
      <c r="H83" s="123"/>
      <c r="I83" s="60" t="s">
        <v>78</v>
      </c>
      <c r="J83" s="67"/>
      <c r="K83" s="53"/>
      <c r="L83" s="8"/>
      <c r="M83" s="66"/>
      <c r="N83" s="8"/>
      <c r="O83" s="8"/>
      <c r="P83" s="8"/>
      <c r="Q83" s="6"/>
    </row>
    <row r="84" spans="1:18" ht="17.399999999999999" thickBot="1" x14ac:dyDescent="0.3">
      <c r="A84" s="54"/>
      <c r="B84" s="55"/>
      <c r="C84" s="55"/>
      <c r="D84" s="55"/>
      <c r="E84" s="55"/>
      <c r="F84" s="55"/>
      <c r="G84" s="55"/>
      <c r="H84" s="55"/>
      <c r="I84" s="55"/>
      <c r="J84" s="55"/>
      <c r="K84" s="55"/>
      <c r="L84" s="55"/>
      <c r="M84" s="55"/>
      <c r="N84" s="55"/>
      <c r="O84" s="55"/>
      <c r="P84" s="55"/>
      <c r="Q84" s="56" t="s">
        <v>77</v>
      </c>
    </row>
    <row r="85" spans="1:18" s="58" customFormat="1" x14ac:dyDescent="0.25">
      <c r="A85" s="8"/>
      <c r="B85" s="57"/>
      <c r="C85" s="57"/>
      <c r="D85" s="57"/>
      <c r="E85" s="57"/>
      <c r="F85" s="57"/>
      <c r="G85" s="57"/>
      <c r="H85" s="57"/>
      <c r="I85" s="57"/>
      <c r="J85" s="57"/>
      <c r="K85" s="57"/>
      <c r="L85" s="57"/>
      <c r="M85" s="57"/>
      <c r="N85" s="57"/>
      <c r="O85" s="57"/>
      <c r="P85" s="57"/>
      <c r="Q85" s="69"/>
      <c r="R85" s="70"/>
    </row>
    <row r="86" spans="1:18" s="58" customFormat="1" x14ac:dyDescent="0.25">
      <c r="A86" s="8"/>
      <c r="B86" s="57"/>
      <c r="C86" s="57"/>
      <c r="D86" s="57"/>
      <c r="E86" s="57"/>
      <c r="F86" s="57"/>
      <c r="G86" s="57"/>
      <c r="H86" s="57"/>
      <c r="I86" s="57"/>
      <c r="J86" s="57"/>
      <c r="K86" s="57"/>
      <c r="L86" s="57"/>
      <c r="M86" s="57"/>
      <c r="N86" s="57"/>
      <c r="O86" s="57"/>
      <c r="P86" s="57"/>
      <c r="Q86" s="69"/>
      <c r="R86" s="70"/>
    </row>
    <row r="87" spans="1:18" s="58" customFormat="1" x14ac:dyDescent="0.25">
      <c r="A87" s="8"/>
      <c r="B87" s="57"/>
      <c r="C87" s="57"/>
      <c r="D87" s="57"/>
      <c r="E87" s="57"/>
      <c r="F87" s="57"/>
      <c r="G87" s="57"/>
      <c r="H87" s="57"/>
      <c r="I87" s="57"/>
      <c r="J87" s="57"/>
      <c r="K87" s="57"/>
      <c r="L87" s="57"/>
      <c r="M87" s="57"/>
      <c r="N87" s="57"/>
      <c r="O87" s="57"/>
      <c r="P87" s="57"/>
      <c r="Q87" s="69"/>
      <c r="R87" s="70"/>
    </row>
    <row r="88" spans="1:18" s="58" customFormat="1" x14ac:dyDescent="0.25">
      <c r="A88" s="8"/>
      <c r="B88" s="57"/>
      <c r="C88" s="57"/>
      <c r="D88" s="57"/>
      <c r="E88" s="57"/>
      <c r="F88" s="57"/>
      <c r="G88" s="57"/>
      <c r="H88" s="57"/>
      <c r="I88" s="57"/>
      <c r="J88" s="57"/>
      <c r="K88" s="57"/>
      <c r="L88" s="57"/>
      <c r="M88" s="57"/>
      <c r="N88" s="57"/>
      <c r="O88" s="57"/>
      <c r="P88" s="57"/>
      <c r="Q88" s="69"/>
      <c r="R88" s="70"/>
    </row>
    <row r="89" spans="1:18" s="58" customFormat="1" x14ac:dyDescent="0.25">
      <c r="A89" s="8"/>
      <c r="B89" s="57"/>
      <c r="C89" s="57"/>
      <c r="D89" s="57"/>
      <c r="E89" s="57"/>
      <c r="F89" s="57"/>
      <c r="G89" s="57"/>
      <c r="H89" s="57"/>
      <c r="I89" s="57"/>
      <c r="J89" s="57"/>
      <c r="K89" s="57"/>
      <c r="L89" s="57"/>
      <c r="M89" s="57"/>
      <c r="N89" s="57"/>
      <c r="O89" s="57"/>
      <c r="P89" s="57"/>
      <c r="Q89" s="69"/>
      <c r="R89" s="70"/>
    </row>
    <row r="90" spans="1:18" s="58" customFormat="1" x14ac:dyDescent="0.25">
      <c r="A90" s="8"/>
      <c r="B90" s="57"/>
      <c r="C90" s="57"/>
      <c r="D90" s="57"/>
      <c r="E90" s="57"/>
      <c r="F90" s="57"/>
      <c r="G90" s="57"/>
      <c r="H90" s="57"/>
      <c r="I90" s="57"/>
      <c r="J90" s="57"/>
      <c r="K90" s="57"/>
      <c r="L90" s="57"/>
      <c r="M90" s="57"/>
      <c r="N90" s="57"/>
      <c r="O90" s="57"/>
      <c r="P90" s="57"/>
      <c r="Q90" s="69"/>
      <c r="R90" s="70"/>
    </row>
    <row r="91" spans="1:18" s="58" customFormat="1" x14ac:dyDescent="0.25">
      <c r="A91" s="8"/>
      <c r="B91" s="57"/>
      <c r="C91" s="57"/>
      <c r="D91" s="57"/>
      <c r="E91" s="57"/>
      <c r="F91" s="57"/>
      <c r="G91" s="57"/>
      <c r="H91" s="57"/>
      <c r="I91" s="57"/>
      <c r="J91" s="57"/>
      <c r="K91" s="57"/>
      <c r="L91" s="57"/>
      <c r="M91" s="57"/>
      <c r="N91" s="57"/>
      <c r="O91" s="57"/>
      <c r="P91" s="57"/>
      <c r="Q91" s="69"/>
      <c r="R91" s="70"/>
    </row>
    <row r="92" spans="1:18" s="58" customFormat="1" x14ac:dyDescent="0.25">
      <c r="A92" s="8"/>
      <c r="B92" s="57"/>
      <c r="C92" s="57"/>
      <c r="D92" s="57"/>
      <c r="E92" s="57"/>
      <c r="F92" s="57"/>
      <c r="G92" s="57"/>
      <c r="H92" s="57"/>
      <c r="I92" s="57"/>
      <c r="J92" s="57"/>
      <c r="K92" s="57"/>
      <c r="L92" s="57"/>
      <c r="M92" s="57"/>
      <c r="N92" s="57"/>
      <c r="O92" s="57"/>
      <c r="P92" s="57"/>
      <c r="Q92" s="69"/>
      <c r="R92" s="70"/>
    </row>
    <row r="93" spans="1:18" s="58" customFormat="1" x14ac:dyDescent="0.25">
      <c r="A93" s="8"/>
      <c r="B93" s="57"/>
      <c r="C93" s="57"/>
      <c r="D93" s="57"/>
      <c r="E93" s="57"/>
      <c r="F93" s="57"/>
      <c r="G93" s="57"/>
      <c r="H93" s="57"/>
      <c r="I93" s="57"/>
      <c r="J93" s="57"/>
      <c r="K93" s="57"/>
      <c r="L93" s="57"/>
      <c r="M93" s="57"/>
      <c r="N93" s="57"/>
      <c r="O93" s="57"/>
      <c r="P93" s="57"/>
      <c r="Q93" s="69"/>
      <c r="R93" s="70"/>
    </row>
    <row r="94" spans="1:18" s="58" customFormat="1" x14ac:dyDescent="0.25">
      <c r="A94" s="8"/>
      <c r="B94" s="57"/>
      <c r="C94" s="57"/>
      <c r="D94" s="57"/>
      <c r="E94" s="57"/>
      <c r="F94" s="57"/>
      <c r="G94" s="57"/>
      <c r="H94" s="57"/>
      <c r="I94" s="57"/>
      <c r="J94" s="57"/>
      <c r="K94" s="57"/>
      <c r="L94" s="57"/>
      <c r="M94" s="57"/>
      <c r="N94" s="57"/>
      <c r="O94" s="57"/>
      <c r="P94" s="57"/>
      <c r="Q94" s="69"/>
      <c r="R94" s="70"/>
    </row>
    <row r="95" spans="1:18" s="58" customFormat="1" x14ac:dyDescent="0.25">
      <c r="A95" s="8"/>
      <c r="B95" s="57"/>
      <c r="C95" s="57"/>
      <c r="D95" s="57"/>
      <c r="E95" s="57"/>
      <c r="F95" s="57"/>
      <c r="G95" s="57"/>
      <c r="H95" s="57"/>
      <c r="I95" s="57"/>
      <c r="J95" s="57"/>
      <c r="K95" s="57"/>
      <c r="L95" s="57"/>
      <c r="M95" s="57"/>
      <c r="N95" s="57"/>
      <c r="O95" s="57"/>
      <c r="P95" s="57"/>
      <c r="Q95" s="69"/>
      <c r="R95" s="70"/>
    </row>
    <row r="96" spans="1:18" s="58" customFormat="1" x14ac:dyDescent="0.25">
      <c r="A96" s="8"/>
      <c r="B96" s="57"/>
      <c r="C96" s="57"/>
      <c r="D96" s="57"/>
      <c r="E96" s="57"/>
      <c r="F96" s="57"/>
      <c r="G96" s="57"/>
      <c r="H96" s="57"/>
      <c r="I96" s="57"/>
      <c r="J96" s="57"/>
      <c r="K96" s="57"/>
      <c r="L96" s="57"/>
      <c r="M96" s="57"/>
      <c r="N96" s="57"/>
      <c r="O96" s="57"/>
      <c r="P96" s="57"/>
      <c r="Q96" s="69"/>
      <c r="R96" s="70"/>
    </row>
    <row r="97" spans="1:18" s="58" customFormat="1" x14ac:dyDescent="0.25">
      <c r="A97" s="8"/>
      <c r="B97" s="57"/>
      <c r="C97" s="57"/>
      <c r="D97" s="57"/>
      <c r="E97" s="57"/>
      <c r="F97" s="57"/>
      <c r="G97" s="57"/>
      <c r="H97" s="57"/>
      <c r="I97" s="57"/>
      <c r="J97" s="57"/>
      <c r="K97" s="57"/>
      <c r="L97" s="57"/>
      <c r="M97" s="57"/>
      <c r="N97" s="57"/>
      <c r="O97" s="57"/>
      <c r="P97" s="57"/>
      <c r="Q97" s="69"/>
      <c r="R97" s="70"/>
    </row>
    <row r="98" spans="1:18" s="58" customFormat="1" x14ac:dyDescent="0.25">
      <c r="A98" s="8"/>
      <c r="B98" s="57"/>
      <c r="C98" s="57"/>
      <c r="D98" s="57"/>
      <c r="E98" s="57"/>
      <c r="F98" s="57"/>
      <c r="G98" s="57"/>
      <c r="H98" s="57"/>
      <c r="I98" s="57"/>
      <c r="J98" s="57"/>
      <c r="K98" s="57"/>
      <c r="L98" s="57"/>
      <c r="M98" s="57"/>
      <c r="N98" s="57"/>
      <c r="O98" s="57"/>
      <c r="P98" s="57"/>
      <c r="Q98" s="69"/>
      <c r="R98" s="70"/>
    </row>
    <row r="99" spans="1:18" s="58" customFormat="1" x14ac:dyDescent="0.25">
      <c r="A99" s="8"/>
      <c r="B99" s="57"/>
      <c r="C99" s="57"/>
      <c r="D99" s="57"/>
      <c r="E99" s="57"/>
      <c r="F99" s="57"/>
      <c r="G99" s="57"/>
      <c r="H99" s="57"/>
      <c r="I99" s="57"/>
      <c r="J99" s="57"/>
      <c r="K99" s="57"/>
      <c r="L99" s="57"/>
      <c r="M99" s="57"/>
      <c r="N99" s="57"/>
      <c r="O99" s="57"/>
      <c r="P99" s="57"/>
      <c r="Q99" s="69"/>
      <c r="R99" s="70"/>
    </row>
    <row r="100" spans="1:18" s="58" customFormat="1" x14ac:dyDescent="0.25">
      <c r="A100" s="8"/>
      <c r="B100" s="57"/>
      <c r="C100" s="57"/>
      <c r="D100" s="57"/>
      <c r="E100" s="57"/>
      <c r="F100" s="57"/>
      <c r="G100" s="57"/>
      <c r="H100" s="57"/>
      <c r="I100" s="57"/>
      <c r="J100" s="57"/>
      <c r="K100" s="57"/>
      <c r="L100" s="57"/>
      <c r="M100" s="57"/>
      <c r="N100" s="57"/>
      <c r="O100" s="57"/>
      <c r="P100" s="57"/>
      <c r="Q100" s="69"/>
      <c r="R100" s="70"/>
    </row>
    <row r="101" spans="1:18" s="58" customFormat="1" x14ac:dyDescent="0.25">
      <c r="A101" s="8"/>
      <c r="B101" s="57"/>
      <c r="C101" s="57"/>
      <c r="D101" s="57"/>
      <c r="E101" s="57"/>
      <c r="F101" s="57"/>
      <c r="G101" s="57"/>
      <c r="H101" s="57"/>
      <c r="I101" s="57"/>
      <c r="J101" s="57"/>
      <c r="K101" s="57"/>
      <c r="L101" s="57"/>
      <c r="M101" s="57"/>
      <c r="N101" s="57"/>
      <c r="O101" s="57"/>
      <c r="P101" s="57"/>
      <c r="Q101" s="69"/>
      <c r="R101" s="70"/>
    </row>
    <row r="102" spans="1:18" s="58" customFormat="1" x14ac:dyDescent="0.25">
      <c r="A102" s="8"/>
      <c r="B102" s="57"/>
      <c r="C102" s="57"/>
      <c r="D102" s="57"/>
      <c r="E102" s="57"/>
      <c r="F102" s="57"/>
      <c r="G102" s="57"/>
      <c r="H102" s="57"/>
      <c r="I102" s="57"/>
      <c r="J102" s="57"/>
      <c r="K102" s="57"/>
      <c r="L102" s="57"/>
      <c r="M102" s="57"/>
      <c r="N102" s="57"/>
      <c r="O102" s="57"/>
      <c r="P102" s="57"/>
      <c r="Q102" s="69"/>
      <c r="R102" s="70"/>
    </row>
    <row r="103" spans="1:18" s="58" customFormat="1" x14ac:dyDescent="0.25">
      <c r="A103" s="8"/>
      <c r="B103" s="57"/>
      <c r="C103" s="57"/>
      <c r="D103" s="57"/>
      <c r="E103" s="57"/>
      <c r="F103" s="57"/>
      <c r="G103" s="57"/>
      <c r="H103" s="57"/>
      <c r="I103" s="57"/>
      <c r="J103" s="57"/>
      <c r="K103" s="57"/>
      <c r="L103" s="57"/>
      <c r="M103" s="57"/>
      <c r="N103" s="57"/>
      <c r="O103" s="57"/>
      <c r="P103" s="57"/>
      <c r="Q103" s="69"/>
      <c r="R103" s="70"/>
    </row>
    <row r="104" spans="1:18" s="58" customFormat="1" x14ac:dyDescent="0.25">
      <c r="A104" s="8"/>
      <c r="B104" s="57"/>
      <c r="C104" s="57"/>
      <c r="D104" s="57"/>
      <c r="E104" s="57"/>
      <c r="F104" s="57"/>
      <c r="G104" s="57"/>
      <c r="H104" s="57"/>
      <c r="I104" s="57"/>
      <c r="J104" s="57"/>
      <c r="K104" s="57"/>
      <c r="L104" s="57"/>
      <c r="M104" s="57"/>
      <c r="N104" s="57"/>
      <c r="O104" s="57"/>
      <c r="P104" s="57"/>
      <c r="Q104" s="69"/>
      <c r="R104" s="70"/>
    </row>
    <row r="105" spans="1:18" s="58" customFormat="1" x14ac:dyDescent="0.25">
      <c r="A105" s="8"/>
      <c r="B105" s="57"/>
      <c r="C105" s="57"/>
      <c r="D105" s="57"/>
      <c r="E105" s="57"/>
      <c r="F105" s="57"/>
      <c r="G105" s="57"/>
      <c r="H105" s="57"/>
      <c r="I105" s="57"/>
      <c r="J105" s="57"/>
      <c r="K105" s="57"/>
      <c r="L105" s="57"/>
      <c r="M105" s="57"/>
      <c r="N105" s="57"/>
      <c r="O105" s="57"/>
      <c r="P105" s="57"/>
      <c r="Q105" s="69"/>
      <c r="R105" s="70"/>
    </row>
    <row r="106" spans="1:18" s="58" customFormat="1" x14ac:dyDescent="0.25">
      <c r="A106" s="8"/>
      <c r="B106" s="57"/>
      <c r="C106" s="57"/>
      <c r="D106" s="57"/>
      <c r="E106" s="57"/>
      <c r="F106" s="57"/>
      <c r="G106" s="57"/>
      <c r="H106" s="57"/>
      <c r="I106" s="57"/>
      <c r="J106" s="57"/>
      <c r="K106" s="57"/>
      <c r="L106" s="57"/>
      <c r="M106" s="57"/>
      <c r="N106" s="57"/>
      <c r="O106" s="57"/>
      <c r="P106" s="57"/>
      <c r="Q106" s="69"/>
      <c r="R106" s="70"/>
    </row>
    <row r="107" spans="1:18" s="58" customFormat="1" x14ac:dyDescent="0.25">
      <c r="A107" s="8"/>
      <c r="B107" s="57"/>
      <c r="C107" s="57"/>
      <c r="D107" s="57"/>
      <c r="E107" s="57"/>
      <c r="F107" s="57"/>
      <c r="G107" s="57"/>
      <c r="H107" s="57"/>
      <c r="I107" s="57"/>
      <c r="J107" s="57"/>
      <c r="K107" s="57"/>
      <c r="L107" s="57"/>
      <c r="M107" s="57"/>
      <c r="N107" s="57"/>
      <c r="O107" s="57"/>
      <c r="P107" s="57"/>
      <c r="Q107" s="69"/>
      <c r="R107" s="70"/>
    </row>
    <row r="108" spans="1:18" s="58" customFormat="1" x14ac:dyDescent="0.25">
      <c r="A108" s="8"/>
      <c r="B108" s="57"/>
      <c r="C108" s="57"/>
      <c r="D108" s="57"/>
      <c r="E108" s="57"/>
      <c r="F108" s="57"/>
      <c r="G108" s="57"/>
      <c r="H108" s="57"/>
      <c r="I108" s="57"/>
      <c r="J108" s="57"/>
      <c r="K108" s="57"/>
      <c r="L108" s="57"/>
      <c r="M108" s="57"/>
      <c r="N108" s="57"/>
      <c r="O108" s="57"/>
      <c r="P108" s="57"/>
      <c r="Q108" s="69"/>
      <c r="R108" s="70"/>
    </row>
    <row r="109" spans="1:18" s="58" customFormat="1" x14ac:dyDescent="0.25">
      <c r="A109" s="8"/>
      <c r="B109" s="57"/>
      <c r="C109" s="57"/>
      <c r="D109" s="57"/>
      <c r="E109" s="57"/>
      <c r="F109" s="57"/>
      <c r="G109" s="57"/>
      <c r="H109" s="57"/>
      <c r="I109" s="57"/>
      <c r="J109" s="57"/>
      <c r="K109" s="57"/>
      <c r="L109" s="57"/>
      <c r="M109" s="57"/>
      <c r="N109" s="57"/>
      <c r="O109" s="57"/>
      <c r="P109" s="57"/>
      <c r="Q109" s="69"/>
      <c r="R109" s="70"/>
    </row>
    <row r="110" spans="1:18" s="58" customFormat="1" x14ac:dyDescent="0.25">
      <c r="A110" s="8"/>
      <c r="B110" s="57"/>
      <c r="C110" s="57"/>
      <c r="D110" s="57"/>
      <c r="E110" s="57"/>
      <c r="F110" s="57"/>
      <c r="G110" s="57"/>
      <c r="H110" s="57"/>
      <c r="I110" s="57"/>
      <c r="J110" s="57"/>
      <c r="K110" s="57"/>
      <c r="L110" s="57"/>
      <c r="M110" s="57"/>
      <c r="N110" s="57"/>
      <c r="O110" s="57"/>
      <c r="P110" s="57"/>
      <c r="Q110" s="69"/>
      <c r="R110" s="70"/>
    </row>
    <row r="111" spans="1:18" s="58" customFormat="1" x14ac:dyDescent="0.25">
      <c r="A111" s="8"/>
      <c r="B111" s="57"/>
      <c r="C111" s="57"/>
      <c r="D111" s="57"/>
      <c r="E111" s="57"/>
      <c r="F111" s="57"/>
      <c r="G111" s="57"/>
      <c r="H111" s="57"/>
      <c r="I111" s="57"/>
      <c r="J111" s="57"/>
      <c r="K111" s="57"/>
      <c r="L111" s="57"/>
      <c r="M111" s="57"/>
      <c r="N111" s="57"/>
      <c r="O111" s="57"/>
      <c r="P111" s="57"/>
      <c r="Q111" s="69"/>
      <c r="R111" s="70"/>
    </row>
    <row r="112" spans="1:18" s="58" customFormat="1" x14ac:dyDescent="0.25">
      <c r="A112" s="8"/>
      <c r="B112" s="57"/>
      <c r="C112" s="57"/>
      <c r="D112" s="57"/>
      <c r="E112" s="57"/>
      <c r="F112" s="57"/>
      <c r="G112" s="57"/>
      <c r="H112" s="57"/>
      <c r="I112" s="57"/>
      <c r="J112" s="57"/>
      <c r="K112" s="57"/>
      <c r="L112" s="57"/>
      <c r="M112" s="57"/>
      <c r="N112" s="57"/>
      <c r="O112" s="57"/>
      <c r="P112" s="57"/>
      <c r="Q112" s="69"/>
      <c r="R112" s="70"/>
    </row>
    <row r="113" spans="1:18" s="58" customFormat="1" x14ac:dyDescent="0.25">
      <c r="A113" s="8"/>
      <c r="B113" s="57"/>
      <c r="C113" s="57"/>
      <c r="D113" s="57"/>
      <c r="E113" s="57"/>
      <c r="F113" s="57"/>
      <c r="G113" s="57"/>
      <c r="H113" s="57"/>
      <c r="I113" s="57"/>
      <c r="J113" s="57"/>
      <c r="K113" s="57"/>
      <c r="L113" s="57"/>
      <c r="M113" s="57"/>
      <c r="N113" s="57"/>
      <c r="O113" s="57"/>
      <c r="P113" s="57"/>
      <c r="Q113" s="69"/>
      <c r="R113" s="70"/>
    </row>
    <row r="114" spans="1:18" s="58" customFormat="1" x14ac:dyDescent="0.25">
      <c r="A114" s="8"/>
      <c r="B114" s="57"/>
      <c r="C114" s="57"/>
      <c r="D114" s="57"/>
      <c r="E114" s="57"/>
      <c r="F114" s="57"/>
      <c r="G114" s="57"/>
      <c r="H114" s="57"/>
      <c r="I114" s="57"/>
      <c r="J114" s="57"/>
      <c r="K114" s="57"/>
      <c r="L114" s="57"/>
      <c r="M114" s="57"/>
      <c r="N114" s="57"/>
      <c r="O114" s="57"/>
      <c r="P114" s="57"/>
      <c r="Q114" s="69"/>
      <c r="R114" s="70"/>
    </row>
    <row r="115" spans="1:18" s="58" customFormat="1" x14ac:dyDescent="0.25">
      <c r="A115" s="8"/>
      <c r="B115" s="57"/>
      <c r="C115" s="57"/>
      <c r="D115" s="57"/>
      <c r="E115" s="57"/>
      <c r="F115" s="57"/>
      <c r="G115" s="57"/>
      <c r="H115" s="57"/>
      <c r="I115" s="57"/>
      <c r="J115" s="57"/>
      <c r="K115" s="57"/>
      <c r="L115" s="57"/>
      <c r="M115" s="57"/>
      <c r="N115" s="57"/>
      <c r="O115" s="57"/>
      <c r="P115" s="57"/>
      <c r="Q115" s="69"/>
      <c r="R115" s="70"/>
    </row>
    <row r="116" spans="1:18" s="58" customFormat="1" x14ac:dyDescent="0.25">
      <c r="A116" s="8"/>
      <c r="B116" s="57"/>
      <c r="C116" s="57"/>
      <c r="D116" s="57"/>
      <c r="E116" s="57"/>
      <c r="F116" s="57"/>
      <c r="G116" s="57"/>
      <c r="H116" s="57"/>
      <c r="I116" s="57"/>
      <c r="J116" s="57"/>
      <c r="K116" s="57"/>
      <c r="L116" s="57"/>
      <c r="M116" s="57"/>
      <c r="N116" s="57"/>
      <c r="O116" s="57"/>
      <c r="P116" s="57"/>
      <c r="Q116" s="69"/>
      <c r="R116" s="70"/>
    </row>
    <row r="117" spans="1:18" s="58" customFormat="1" x14ac:dyDescent="0.25">
      <c r="A117" s="8"/>
      <c r="B117" s="57"/>
      <c r="C117" s="57"/>
      <c r="D117" s="57"/>
      <c r="E117" s="57"/>
      <c r="F117" s="57"/>
      <c r="G117" s="57"/>
      <c r="H117" s="57"/>
      <c r="I117" s="57"/>
      <c r="J117" s="57"/>
      <c r="K117" s="57"/>
      <c r="L117" s="57"/>
      <c r="M117" s="57"/>
      <c r="N117" s="57"/>
      <c r="O117" s="57"/>
      <c r="P117" s="57"/>
      <c r="Q117" s="69"/>
      <c r="R117" s="70"/>
    </row>
    <row r="118" spans="1:18" s="58" customFormat="1" x14ac:dyDescent="0.25">
      <c r="A118" s="8"/>
      <c r="B118" s="57"/>
      <c r="C118" s="57"/>
      <c r="D118" s="57"/>
      <c r="E118" s="57"/>
      <c r="F118" s="57"/>
      <c r="G118" s="57"/>
      <c r="H118" s="57"/>
      <c r="I118" s="57"/>
      <c r="J118" s="57"/>
      <c r="K118" s="57"/>
      <c r="L118" s="57"/>
      <c r="M118" s="57"/>
      <c r="N118" s="57"/>
      <c r="O118" s="57"/>
      <c r="P118" s="57"/>
      <c r="Q118" s="69"/>
      <c r="R118" s="70"/>
    </row>
    <row r="119" spans="1:18" s="58" customFormat="1" x14ac:dyDescent="0.25">
      <c r="A119" s="8"/>
      <c r="B119" s="57"/>
      <c r="C119" s="57"/>
      <c r="D119" s="57"/>
      <c r="E119" s="57"/>
      <c r="F119" s="57"/>
      <c r="G119" s="57"/>
      <c r="H119" s="57"/>
      <c r="I119" s="57"/>
      <c r="J119" s="57"/>
      <c r="K119" s="57"/>
      <c r="L119" s="57"/>
      <c r="M119" s="57"/>
      <c r="N119" s="57"/>
      <c r="O119" s="57"/>
      <c r="P119" s="57"/>
      <c r="Q119" s="69"/>
      <c r="R119" s="70"/>
    </row>
    <row r="120" spans="1:18" s="58" customFormat="1" x14ac:dyDescent="0.25">
      <c r="A120" s="8"/>
      <c r="B120" s="57"/>
      <c r="C120" s="57"/>
      <c r="D120" s="57"/>
      <c r="E120" s="57"/>
      <c r="F120" s="57"/>
      <c r="G120" s="57"/>
      <c r="H120" s="57"/>
      <c r="I120" s="57"/>
      <c r="J120" s="57"/>
      <c r="K120" s="57"/>
      <c r="L120" s="57"/>
      <c r="M120" s="57"/>
      <c r="N120" s="57"/>
      <c r="O120" s="57"/>
      <c r="P120" s="57"/>
      <c r="Q120" s="69"/>
      <c r="R120" s="70"/>
    </row>
    <row r="121" spans="1:18" s="58" customFormat="1" x14ac:dyDescent="0.25">
      <c r="A121" s="8"/>
      <c r="B121" s="57"/>
      <c r="C121" s="57"/>
      <c r="D121" s="57"/>
      <c r="E121" s="57"/>
      <c r="F121" s="57"/>
      <c r="G121" s="57"/>
      <c r="H121" s="57"/>
      <c r="I121" s="57"/>
      <c r="J121" s="57"/>
      <c r="K121" s="57"/>
      <c r="L121" s="57"/>
      <c r="M121" s="57"/>
      <c r="N121" s="57"/>
      <c r="O121" s="57"/>
      <c r="P121" s="57"/>
      <c r="Q121" s="69"/>
      <c r="R121" s="70"/>
    </row>
    <row r="122" spans="1:18" s="58" customFormat="1" x14ac:dyDescent="0.25">
      <c r="A122" s="8"/>
      <c r="B122" s="57"/>
      <c r="C122" s="57"/>
      <c r="D122" s="57"/>
      <c r="E122" s="57"/>
      <c r="F122" s="57"/>
      <c r="G122" s="57"/>
      <c r="H122" s="57"/>
      <c r="I122" s="57"/>
      <c r="J122" s="57"/>
      <c r="K122" s="57"/>
      <c r="L122" s="57"/>
      <c r="M122" s="57"/>
      <c r="N122" s="57"/>
      <c r="O122" s="57"/>
      <c r="P122" s="57"/>
      <c r="Q122" s="69"/>
      <c r="R122" s="70"/>
    </row>
    <row r="123" spans="1:18" s="58" customFormat="1" x14ac:dyDescent="0.25">
      <c r="A123" s="8"/>
      <c r="B123" s="57"/>
      <c r="C123" s="57"/>
      <c r="D123" s="57"/>
      <c r="E123" s="57"/>
      <c r="F123" s="57"/>
      <c r="G123" s="57"/>
      <c r="H123" s="57"/>
      <c r="I123" s="57"/>
      <c r="J123" s="57"/>
      <c r="K123" s="57"/>
      <c r="L123" s="57"/>
      <c r="M123" s="57"/>
      <c r="N123" s="57"/>
      <c r="O123" s="57"/>
      <c r="P123" s="57"/>
      <c r="Q123" s="69"/>
      <c r="R123" s="70"/>
    </row>
    <row r="124" spans="1:18" s="58" customFormat="1" x14ac:dyDescent="0.25">
      <c r="A124" s="8"/>
      <c r="B124" s="57"/>
      <c r="C124" s="57"/>
      <c r="D124" s="57"/>
      <c r="E124" s="57"/>
      <c r="F124" s="57"/>
      <c r="G124" s="57"/>
      <c r="H124" s="57"/>
      <c r="I124" s="57"/>
      <c r="J124" s="57"/>
      <c r="K124" s="57"/>
      <c r="L124" s="57"/>
      <c r="M124" s="57"/>
      <c r="N124" s="57"/>
      <c r="O124" s="57"/>
      <c r="P124" s="57"/>
      <c r="Q124" s="69"/>
      <c r="R124" s="70"/>
    </row>
    <row r="125" spans="1:18" s="58" customFormat="1" x14ac:dyDescent="0.25">
      <c r="A125" s="8"/>
      <c r="B125" s="57"/>
      <c r="C125" s="57"/>
      <c r="D125" s="57"/>
      <c r="E125" s="57"/>
      <c r="F125" s="57"/>
      <c r="G125" s="57"/>
      <c r="H125" s="57"/>
      <c r="I125" s="57"/>
      <c r="J125" s="57"/>
      <c r="K125" s="57"/>
      <c r="L125" s="57"/>
      <c r="M125" s="57"/>
      <c r="N125" s="57"/>
      <c r="O125" s="57"/>
      <c r="P125" s="57"/>
      <c r="Q125" s="69"/>
      <c r="R125" s="70"/>
    </row>
    <row r="126" spans="1:18" s="58" customFormat="1" x14ac:dyDescent="0.25">
      <c r="A126" s="8"/>
      <c r="B126" s="57"/>
      <c r="C126" s="57"/>
      <c r="D126" s="57"/>
      <c r="E126" s="57"/>
      <c r="F126" s="57"/>
      <c r="G126" s="57"/>
      <c r="H126" s="57"/>
      <c r="I126" s="57"/>
      <c r="J126" s="57"/>
      <c r="K126" s="57"/>
      <c r="L126" s="57"/>
      <c r="M126" s="57"/>
      <c r="N126" s="57"/>
      <c r="O126" s="57"/>
      <c r="P126" s="57"/>
      <c r="Q126" s="69"/>
      <c r="R126" s="70"/>
    </row>
    <row r="127" spans="1:18" s="58" customFormat="1" x14ac:dyDescent="0.25">
      <c r="A127" s="8"/>
      <c r="B127" s="57"/>
      <c r="C127" s="57"/>
      <c r="D127" s="57"/>
      <c r="E127" s="57"/>
      <c r="F127" s="57"/>
      <c r="G127" s="57"/>
      <c r="H127" s="57"/>
      <c r="I127" s="57"/>
      <c r="J127" s="57"/>
      <c r="K127" s="57"/>
      <c r="L127" s="57"/>
      <c r="M127" s="57"/>
      <c r="N127" s="57"/>
      <c r="O127" s="57"/>
      <c r="P127" s="57"/>
      <c r="Q127" s="69"/>
      <c r="R127" s="70"/>
    </row>
    <row r="128" spans="1:18" s="58" customFormat="1" x14ac:dyDescent="0.25">
      <c r="A128" s="8"/>
      <c r="B128" s="57"/>
      <c r="C128" s="57"/>
      <c r="D128" s="57"/>
      <c r="E128" s="57"/>
      <c r="F128" s="57"/>
      <c r="G128" s="57"/>
      <c r="H128" s="57"/>
      <c r="I128" s="57"/>
      <c r="J128" s="57"/>
      <c r="K128" s="57"/>
      <c r="L128" s="57"/>
      <c r="M128" s="57"/>
      <c r="N128" s="57"/>
      <c r="O128" s="57"/>
      <c r="P128" s="57"/>
      <c r="Q128" s="69"/>
      <c r="R128" s="70"/>
    </row>
    <row r="129" spans="1:18" s="58" customFormat="1" x14ac:dyDescent="0.25">
      <c r="A129" s="8"/>
      <c r="B129" s="57"/>
      <c r="C129" s="57"/>
      <c r="D129" s="57"/>
      <c r="E129" s="57"/>
      <c r="F129" s="57"/>
      <c r="G129" s="57"/>
      <c r="H129" s="57"/>
      <c r="I129" s="57"/>
      <c r="J129" s="57"/>
      <c r="K129" s="57"/>
      <c r="L129" s="57"/>
      <c r="M129" s="57"/>
      <c r="N129" s="57"/>
      <c r="O129" s="57"/>
      <c r="P129" s="57"/>
      <c r="Q129" s="69"/>
      <c r="R129" s="70"/>
    </row>
    <row r="130" spans="1:18" s="58" customFormat="1" x14ac:dyDescent="0.25">
      <c r="A130" s="8"/>
      <c r="B130" s="57"/>
      <c r="C130" s="57"/>
      <c r="D130" s="57"/>
      <c r="E130" s="57"/>
      <c r="F130" s="57"/>
      <c r="G130" s="57"/>
      <c r="H130" s="57"/>
      <c r="I130" s="57"/>
      <c r="J130" s="57"/>
      <c r="K130" s="57"/>
      <c r="L130" s="57"/>
      <c r="M130" s="57"/>
      <c r="N130" s="57"/>
      <c r="O130" s="57"/>
      <c r="P130" s="57"/>
      <c r="Q130" s="69"/>
      <c r="R130" s="70"/>
    </row>
    <row r="131" spans="1:18" s="58" customFormat="1" x14ac:dyDescent="0.25">
      <c r="A131" s="8"/>
      <c r="B131" s="57"/>
      <c r="C131" s="57"/>
      <c r="D131" s="57"/>
      <c r="E131" s="57"/>
      <c r="F131" s="57"/>
      <c r="G131" s="57"/>
      <c r="H131" s="57"/>
      <c r="I131" s="57"/>
      <c r="J131" s="57"/>
      <c r="K131" s="57"/>
      <c r="L131" s="57"/>
      <c r="M131" s="57"/>
      <c r="N131" s="57"/>
      <c r="O131" s="57"/>
      <c r="P131" s="57"/>
      <c r="Q131" s="69"/>
      <c r="R131" s="70"/>
    </row>
    <row r="132" spans="1:18" s="58" customFormat="1" x14ac:dyDescent="0.25">
      <c r="A132" s="8"/>
      <c r="B132" s="57"/>
      <c r="C132" s="57"/>
      <c r="D132" s="57"/>
      <c r="E132" s="57"/>
      <c r="F132" s="57"/>
      <c r="G132" s="57"/>
      <c r="H132" s="57"/>
      <c r="I132" s="57"/>
      <c r="J132" s="57"/>
      <c r="K132" s="57"/>
      <c r="L132" s="57"/>
      <c r="M132" s="57"/>
      <c r="N132" s="57"/>
      <c r="O132" s="57"/>
      <c r="P132" s="57"/>
      <c r="Q132" s="69"/>
      <c r="R132" s="70"/>
    </row>
    <row r="133" spans="1:18" s="58" customFormat="1" x14ac:dyDescent="0.25">
      <c r="A133" s="8"/>
      <c r="B133" s="57"/>
      <c r="C133" s="57"/>
      <c r="D133" s="57"/>
      <c r="E133" s="57"/>
      <c r="F133" s="57"/>
      <c r="G133" s="57"/>
      <c r="H133" s="57"/>
      <c r="I133" s="57"/>
      <c r="J133" s="57"/>
      <c r="K133" s="57"/>
      <c r="L133" s="57"/>
      <c r="M133" s="57"/>
      <c r="N133" s="57"/>
      <c r="O133" s="57"/>
      <c r="P133" s="57"/>
      <c r="Q133" s="69"/>
      <c r="R133" s="70"/>
    </row>
    <row r="134" spans="1:18" s="58" customFormat="1" x14ac:dyDescent="0.25">
      <c r="A134" s="8"/>
      <c r="B134" s="57"/>
      <c r="C134" s="57"/>
      <c r="D134" s="57"/>
      <c r="E134" s="57"/>
      <c r="F134" s="57"/>
      <c r="G134" s="57"/>
      <c r="H134" s="57"/>
      <c r="I134" s="57"/>
      <c r="J134" s="57"/>
      <c r="K134" s="57"/>
      <c r="L134" s="57"/>
      <c r="M134" s="57"/>
      <c r="N134" s="57"/>
      <c r="O134" s="57"/>
      <c r="P134" s="57"/>
      <c r="Q134" s="69"/>
      <c r="R134" s="70"/>
    </row>
    <row r="135" spans="1:18" s="58" customFormat="1" x14ac:dyDescent="0.25">
      <c r="A135" s="8"/>
      <c r="B135" s="57"/>
      <c r="C135" s="57"/>
      <c r="D135" s="57"/>
      <c r="E135" s="57"/>
      <c r="F135" s="57"/>
      <c r="G135" s="57"/>
      <c r="H135" s="57"/>
      <c r="I135" s="57"/>
      <c r="J135" s="57"/>
      <c r="K135" s="57"/>
      <c r="L135" s="57"/>
      <c r="M135" s="57"/>
      <c r="N135" s="57"/>
      <c r="O135" s="57"/>
      <c r="P135" s="57"/>
      <c r="Q135" s="69"/>
      <c r="R135" s="70"/>
    </row>
    <row r="136" spans="1:18" s="58" customFormat="1" x14ac:dyDescent="0.25">
      <c r="A136" s="8"/>
      <c r="B136" s="57"/>
      <c r="C136" s="57"/>
      <c r="D136" s="57"/>
      <c r="E136" s="57"/>
      <c r="F136" s="57"/>
      <c r="G136" s="57"/>
      <c r="H136" s="57"/>
      <c r="I136" s="57"/>
      <c r="J136" s="57"/>
      <c r="K136" s="57"/>
      <c r="L136" s="57"/>
      <c r="M136" s="57"/>
      <c r="N136" s="57"/>
      <c r="O136" s="57"/>
      <c r="P136" s="57"/>
      <c r="Q136" s="69"/>
      <c r="R136" s="70"/>
    </row>
    <row r="137" spans="1:18" s="58" customFormat="1" x14ac:dyDescent="0.25">
      <c r="A137" s="8"/>
      <c r="B137" s="57"/>
      <c r="C137" s="57"/>
      <c r="D137" s="57"/>
      <c r="E137" s="57"/>
      <c r="F137" s="57"/>
      <c r="G137" s="57"/>
      <c r="H137" s="57"/>
      <c r="I137" s="57"/>
      <c r="J137" s="57"/>
      <c r="K137" s="57"/>
      <c r="L137" s="57"/>
      <c r="M137" s="57"/>
      <c r="N137" s="57"/>
      <c r="O137" s="57"/>
      <c r="P137" s="57"/>
      <c r="Q137" s="69"/>
      <c r="R137" s="70"/>
    </row>
    <row r="138" spans="1:18" s="58" customFormat="1" x14ac:dyDescent="0.25">
      <c r="A138" s="8"/>
      <c r="B138" s="57"/>
      <c r="C138" s="57"/>
      <c r="D138" s="57"/>
      <c r="E138" s="57"/>
      <c r="F138" s="57"/>
      <c r="G138" s="57"/>
      <c r="H138" s="57"/>
      <c r="I138" s="57"/>
      <c r="J138" s="57"/>
      <c r="K138" s="57"/>
      <c r="L138" s="57"/>
      <c r="M138" s="57"/>
      <c r="N138" s="57"/>
      <c r="O138" s="57"/>
      <c r="P138" s="57"/>
      <c r="Q138" s="69"/>
      <c r="R138" s="70"/>
    </row>
    <row r="139" spans="1:18" s="58" customFormat="1" x14ac:dyDescent="0.25">
      <c r="A139" s="8"/>
      <c r="B139" s="57"/>
      <c r="C139" s="57"/>
      <c r="D139" s="57"/>
      <c r="E139" s="57"/>
      <c r="F139" s="57"/>
      <c r="G139" s="57"/>
      <c r="H139" s="57"/>
      <c r="I139" s="57"/>
      <c r="J139" s="57"/>
      <c r="K139" s="57"/>
      <c r="L139" s="57"/>
      <c r="M139" s="57"/>
      <c r="N139" s="57"/>
      <c r="O139" s="57"/>
      <c r="P139" s="57"/>
      <c r="Q139" s="69"/>
      <c r="R139" s="70"/>
    </row>
    <row r="140" spans="1:18" s="58" customFormat="1" x14ac:dyDescent="0.25">
      <c r="A140" s="8"/>
      <c r="B140" s="57"/>
      <c r="C140" s="57"/>
      <c r="D140" s="57"/>
      <c r="E140" s="57"/>
      <c r="F140" s="57"/>
      <c r="G140" s="57"/>
      <c r="H140" s="57"/>
      <c r="I140" s="57"/>
      <c r="J140" s="57"/>
      <c r="K140" s="57"/>
      <c r="L140" s="57"/>
      <c r="M140" s="57"/>
      <c r="N140" s="57"/>
      <c r="O140" s="57"/>
      <c r="P140" s="57"/>
      <c r="Q140" s="69"/>
      <c r="R140" s="70"/>
    </row>
    <row r="141" spans="1:18" s="58" customFormat="1" x14ac:dyDescent="0.25">
      <c r="A141" s="8"/>
      <c r="B141" s="57"/>
      <c r="C141" s="57"/>
      <c r="D141" s="57"/>
      <c r="E141" s="57"/>
      <c r="F141" s="57"/>
      <c r="G141" s="57"/>
      <c r="H141" s="57"/>
      <c r="I141" s="57"/>
      <c r="J141" s="57"/>
      <c r="K141" s="57"/>
      <c r="L141" s="57"/>
      <c r="M141" s="57"/>
      <c r="N141" s="57"/>
      <c r="O141" s="57"/>
      <c r="P141" s="57"/>
      <c r="Q141" s="69"/>
      <c r="R141" s="70"/>
    </row>
    <row r="142" spans="1:18" s="58" customFormat="1" x14ac:dyDescent="0.25">
      <c r="A142" s="8"/>
      <c r="B142" s="57"/>
      <c r="C142" s="57"/>
      <c r="D142" s="57"/>
      <c r="E142" s="57"/>
      <c r="F142" s="57"/>
      <c r="G142" s="57"/>
      <c r="H142" s="57"/>
      <c r="I142" s="57"/>
      <c r="J142" s="57"/>
      <c r="K142" s="57"/>
      <c r="L142" s="57"/>
      <c r="M142" s="57"/>
      <c r="N142" s="57"/>
      <c r="O142" s="57"/>
      <c r="P142" s="57"/>
      <c r="Q142" s="69"/>
      <c r="R142" s="70"/>
    </row>
    <row r="143" spans="1:18" s="58" customFormat="1" x14ac:dyDescent="0.25">
      <c r="A143" s="8"/>
      <c r="B143" s="57"/>
      <c r="C143" s="57"/>
      <c r="D143" s="57"/>
      <c r="E143" s="57"/>
      <c r="F143" s="57"/>
      <c r="G143" s="57"/>
      <c r="H143" s="57"/>
      <c r="I143" s="57"/>
      <c r="J143" s="57"/>
      <c r="K143" s="57"/>
      <c r="L143" s="57"/>
      <c r="M143" s="57"/>
      <c r="N143" s="57"/>
      <c r="O143" s="57"/>
      <c r="P143" s="57"/>
      <c r="Q143" s="69"/>
      <c r="R143" s="70"/>
    </row>
    <row r="144" spans="1:18" s="58" customFormat="1" x14ac:dyDescent="0.25">
      <c r="A144" s="8"/>
      <c r="B144" s="57"/>
      <c r="C144" s="57"/>
      <c r="D144" s="57"/>
      <c r="E144" s="57"/>
      <c r="F144" s="57"/>
      <c r="G144" s="57"/>
      <c r="H144" s="57"/>
      <c r="I144" s="57"/>
      <c r="J144" s="57"/>
      <c r="K144" s="57"/>
      <c r="L144" s="57"/>
      <c r="M144" s="57"/>
      <c r="N144" s="57"/>
      <c r="O144" s="57"/>
      <c r="P144" s="57"/>
      <c r="Q144" s="69"/>
      <c r="R144" s="70"/>
    </row>
    <row r="145" spans="1:18" s="58" customFormat="1" x14ac:dyDescent="0.25">
      <c r="A145" s="8"/>
      <c r="B145" s="57"/>
      <c r="C145" s="57"/>
      <c r="D145" s="57"/>
      <c r="E145" s="57"/>
      <c r="F145" s="57"/>
      <c r="G145" s="57"/>
      <c r="H145" s="57"/>
      <c r="I145" s="57"/>
      <c r="J145" s="57"/>
      <c r="K145" s="57"/>
      <c r="L145" s="57"/>
      <c r="M145" s="57"/>
      <c r="N145" s="57"/>
      <c r="O145" s="57"/>
      <c r="P145" s="57"/>
      <c r="Q145" s="69"/>
      <c r="R145" s="70"/>
    </row>
    <row r="146" spans="1:18" s="58" customFormat="1" x14ac:dyDescent="0.25">
      <c r="A146" s="8"/>
      <c r="B146" s="57"/>
      <c r="C146" s="57"/>
      <c r="D146" s="57"/>
      <c r="E146" s="57"/>
      <c r="F146" s="57"/>
      <c r="G146" s="57"/>
      <c r="H146" s="57"/>
      <c r="I146" s="57"/>
      <c r="J146" s="57"/>
      <c r="K146" s="57"/>
      <c r="L146" s="57"/>
      <c r="M146" s="57"/>
      <c r="N146" s="57"/>
      <c r="O146" s="57"/>
      <c r="P146" s="57"/>
      <c r="Q146" s="69"/>
      <c r="R146" s="70"/>
    </row>
    <row r="147" spans="1:18" s="58" customFormat="1" x14ac:dyDescent="0.25">
      <c r="A147" s="8"/>
      <c r="B147" s="57"/>
      <c r="C147" s="57"/>
      <c r="D147" s="57"/>
      <c r="E147" s="57"/>
      <c r="F147" s="57"/>
      <c r="G147" s="57"/>
      <c r="H147" s="57"/>
      <c r="I147" s="57"/>
      <c r="J147" s="57"/>
      <c r="K147" s="57"/>
      <c r="L147" s="57"/>
      <c r="M147" s="57"/>
      <c r="N147" s="57"/>
      <c r="O147" s="57"/>
      <c r="P147" s="57"/>
      <c r="Q147" s="69"/>
      <c r="R147" s="70"/>
    </row>
    <row r="148" spans="1:18" s="58" customFormat="1" x14ac:dyDescent="0.25">
      <c r="A148" s="8"/>
      <c r="B148" s="57"/>
      <c r="C148" s="57"/>
      <c r="D148" s="57"/>
      <c r="E148" s="57"/>
      <c r="F148" s="57"/>
      <c r="G148" s="57"/>
      <c r="H148" s="57"/>
      <c r="I148" s="57"/>
      <c r="J148" s="57"/>
      <c r="K148" s="57"/>
      <c r="L148" s="57"/>
      <c r="M148" s="57"/>
      <c r="N148" s="57"/>
      <c r="O148" s="57"/>
      <c r="P148" s="57"/>
      <c r="Q148" s="69"/>
      <c r="R148" s="70"/>
    </row>
    <row r="149" spans="1:18" s="58" customFormat="1" x14ac:dyDescent="0.25">
      <c r="A149" s="8"/>
      <c r="B149" s="57"/>
      <c r="C149" s="57"/>
      <c r="D149" s="57"/>
      <c r="E149" s="57"/>
      <c r="F149" s="57"/>
      <c r="G149" s="57"/>
      <c r="H149" s="57"/>
      <c r="I149" s="57"/>
      <c r="J149" s="57"/>
      <c r="K149" s="57"/>
      <c r="L149" s="57"/>
      <c r="M149" s="57"/>
      <c r="N149" s="57"/>
      <c r="O149" s="57"/>
      <c r="P149" s="57"/>
      <c r="Q149" s="69"/>
      <c r="R149" s="70"/>
    </row>
    <row r="150" spans="1:18" s="58" customFormat="1" x14ac:dyDescent="0.25">
      <c r="A150" s="8"/>
      <c r="B150" s="57"/>
      <c r="C150" s="57"/>
      <c r="D150" s="57"/>
      <c r="E150" s="57"/>
      <c r="F150" s="57"/>
      <c r="G150" s="57"/>
      <c r="H150" s="57"/>
      <c r="I150" s="57"/>
      <c r="J150" s="57"/>
      <c r="K150" s="57"/>
      <c r="L150" s="57"/>
      <c r="M150" s="57"/>
      <c r="N150" s="57"/>
      <c r="O150" s="57"/>
      <c r="P150" s="57"/>
      <c r="Q150" s="69"/>
      <c r="R150" s="70"/>
    </row>
    <row r="151" spans="1:18" s="58" customFormat="1" x14ac:dyDescent="0.25">
      <c r="A151" s="8"/>
      <c r="B151" s="57"/>
      <c r="C151" s="57"/>
      <c r="D151" s="57"/>
      <c r="E151" s="57"/>
      <c r="F151" s="57"/>
      <c r="G151" s="57"/>
      <c r="H151" s="57"/>
      <c r="I151" s="57"/>
      <c r="J151" s="57"/>
      <c r="K151" s="57"/>
      <c r="L151" s="57"/>
      <c r="M151" s="57"/>
      <c r="N151" s="57"/>
      <c r="O151" s="57"/>
      <c r="P151" s="57"/>
      <c r="Q151" s="69"/>
      <c r="R151" s="70"/>
    </row>
    <row r="152" spans="1:18" s="58" customFormat="1" x14ac:dyDescent="0.25">
      <c r="A152" s="8"/>
      <c r="B152" s="57"/>
      <c r="C152" s="57"/>
      <c r="D152" s="57"/>
      <c r="E152" s="57"/>
      <c r="F152" s="57"/>
      <c r="G152" s="57"/>
      <c r="H152" s="57"/>
      <c r="I152" s="57"/>
      <c r="J152" s="57"/>
      <c r="K152" s="57"/>
      <c r="L152" s="57"/>
      <c r="M152" s="57"/>
      <c r="N152" s="57"/>
      <c r="O152" s="57"/>
      <c r="P152" s="57"/>
      <c r="Q152" s="69"/>
      <c r="R152" s="70"/>
    </row>
    <row r="153" spans="1:18" s="58" customFormat="1" x14ac:dyDescent="0.25">
      <c r="A153" s="8"/>
      <c r="B153" s="57"/>
      <c r="C153" s="57"/>
      <c r="D153" s="57"/>
      <c r="E153" s="57"/>
      <c r="F153" s="57"/>
      <c r="G153" s="57"/>
      <c r="H153" s="57"/>
      <c r="I153" s="57"/>
      <c r="J153" s="57"/>
      <c r="K153" s="57"/>
      <c r="L153" s="57"/>
      <c r="M153" s="57"/>
      <c r="N153" s="57"/>
      <c r="O153" s="57"/>
      <c r="P153" s="57"/>
      <c r="Q153" s="69"/>
      <c r="R153" s="70"/>
    </row>
    <row r="154" spans="1:18" s="58" customFormat="1" x14ac:dyDescent="0.25">
      <c r="A154" s="8"/>
      <c r="B154" s="57"/>
      <c r="C154" s="57"/>
      <c r="D154" s="57"/>
      <c r="E154" s="57"/>
      <c r="F154" s="57"/>
      <c r="G154" s="57"/>
      <c r="H154" s="57"/>
      <c r="I154" s="57"/>
      <c r="J154" s="57"/>
      <c r="K154" s="57"/>
      <c r="L154" s="57"/>
      <c r="M154" s="57"/>
      <c r="N154" s="57"/>
      <c r="O154" s="57"/>
      <c r="P154" s="57"/>
      <c r="Q154" s="69"/>
      <c r="R154" s="70"/>
    </row>
    <row r="155" spans="1:18" s="58" customFormat="1" x14ac:dyDescent="0.25">
      <c r="A155" s="8"/>
      <c r="B155" s="57"/>
      <c r="C155" s="57"/>
      <c r="D155" s="57"/>
      <c r="E155" s="57"/>
      <c r="F155" s="57"/>
      <c r="G155" s="57"/>
      <c r="H155" s="57"/>
      <c r="I155" s="57"/>
      <c r="J155" s="57"/>
      <c r="K155" s="57"/>
      <c r="L155" s="57"/>
      <c r="M155" s="57"/>
      <c r="N155" s="57"/>
      <c r="O155" s="57"/>
      <c r="P155" s="57"/>
      <c r="Q155" s="69"/>
      <c r="R155" s="70"/>
    </row>
    <row r="156" spans="1:18" s="58" customFormat="1" x14ac:dyDescent="0.25">
      <c r="A156" s="8"/>
      <c r="B156" s="57"/>
      <c r="C156" s="57"/>
      <c r="D156" s="57"/>
      <c r="E156" s="57"/>
      <c r="F156" s="57"/>
      <c r="G156" s="57"/>
      <c r="H156" s="57"/>
      <c r="I156" s="57"/>
      <c r="J156" s="57"/>
      <c r="K156" s="57"/>
      <c r="L156" s="57"/>
      <c r="M156" s="57"/>
      <c r="N156" s="57"/>
      <c r="O156" s="57"/>
      <c r="P156" s="57"/>
      <c r="Q156" s="69"/>
      <c r="R156" s="70"/>
    </row>
    <row r="157" spans="1:18" s="58" customFormat="1" x14ac:dyDescent="0.25">
      <c r="A157" s="8"/>
      <c r="B157" s="57"/>
      <c r="C157" s="57"/>
      <c r="D157" s="57"/>
      <c r="E157" s="57"/>
      <c r="F157" s="57"/>
      <c r="G157" s="57"/>
      <c r="H157" s="57"/>
      <c r="I157" s="57"/>
      <c r="J157" s="57"/>
      <c r="K157" s="57"/>
      <c r="L157" s="57"/>
      <c r="M157" s="57"/>
      <c r="N157" s="57"/>
      <c r="O157" s="57"/>
      <c r="P157" s="57"/>
      <c r="Q157" s="69"/>
      <c r="R157" s="70"/>
    </row>
    <row r="158" spans="1:18" s="58" customFormat="1" x14ac:dyDescent="0.25">
      <c r="A158" s="8"/>
      <c r="B158" s="57"/>
      <c r="C158" s="57"/>
      <c r="D158" s="57"/>
      <c r="E158" s="57"/>
      <c r="F158" s="57"/>
      <c r="G158" s="57"/>
      <c r="H158" s="57"/>
      <c r="I158" s="57"/>
      <c r="J158" s="57"/>
      <c r="K158" s="57"/>
      <c r="L158" s="57"/>
      <c r="M158" s="57"/>
      <c r="N158" s="57"/>
      <c r="O158" s="57"/>
      <c r="P158" s="57"/>
      <c r="Q158" s="69"/>
      <c r="R158" s="70"/>
    </row>
    <row r="159" spans="1:18" s="58" customFormat="1" x14ac:dyDescent="0.25">
      <c r="A159" s="8"/>
      <c r="B159" s="57"/>
      <c r="C159" s="57"/>
      <c r="D159" s="57"/>
      <c r="E159" s="57"/>
      <c r="F159" s="57"/>
      <c r="G159" s="57"/>
      <c r="H159" s="57"/>
      <c r="I159" s="57"/>
      <c r="J159" s="57"/>
      <c r="K159" s="57"/>
      <c r="L159" s="57"/>
      <c r="M159" s="57"/>
      <c r="N159" s="57"/>
      <c r="O159" s="57"/>
      <c r="P159" s="57"/>
      <c r="Q159" s="69"/>
      <c r="R159" s="70"/>
    </row>
    <row r="160" spans="1:18" s="58" customFormat="1" x14ac:dyDescent="0.25">
      <c r="A160" s="8"/>
      <c r="B160" s="57"/>
      <c r="C160" s="57"/>
      <c r="D160" s="57"/>
      <c r="E160" s="57"/>
      <c r="F160" s="57"/>
      <c r="G160" s="57"/>
      <c r="H160" s="57"/>
      <c r="I160" s="57"/>
      <c r="J160" s="57"/>
      <c r="K160" s="57"/>
      <c r="L160" s="57"/>
      <c r="M160" s="57"/>
      <c r="N160" s="57"/>
      <c r="O160" s="57"/>
      <c r="P160" s="57"/>
      <c r="Q160" s="69"/>
      <c r="R160" s="70"/>
    </row>
    <row r="161" spans="1:18" s="58" customFormat="1" x14ac:dyDescent="0.25">
      <c r="A161" s="8"/>
      <c r="B161" s="57"/>
      <c r="C161" s="57"/>
      <c r="D161" s="57"/>
      <c r="E161" s="57"/>
      <c r="F161" s="57"/>
      <c r="G161" s="57"/>
      <c r="H161" s="57"/>
      <c r="I161" s="57"/>
      <c r="J161" s="57"/>
      <c r="K161" s="57"/>
      <c r="L161" s="57"/>
      <c r="M161" s="57"/>
      <c r="N161" s="57"/>
      <c r="O161" s="57"/>
      <c r="P161" s="57"/>
      <c r="Q161" s="69"/>
      <c r="R161" s="70"/>
    </row>
    <row r="162" spans="1:18" s="58" customFormat="1" x14ac:dyDescent="0.25">
      <c r="A162" s="8"/>
      <c r="B162" s="57"/>
      <c r="C162" s="57"/>
      <c r="D162" s="57"/>
      <c r="E162" s="57"/>
      <c r="F162" s="57"/>
      <c r="G162" s="57"/>
      <c r="H162" s="57"/>
      <c r="I162" s="57"/>
      <c r="J162" s="57"/>
      <c r="K162" s="57"/>
      <c r="L162" s="57"/>
      <c r="M162" s="57"/>
      <c r="N162" s="57"/>
      <c r="O162" s="57"/>
      <c r="P162" s="57"/>
      <c r="Q162" s="69"/>
      <c r="R162" s="70"/>
    </row>
    <row r="163" spans="1:18" s="58" customFormat="1" x14ac:dyDescent="0.25">
      <c r="A163" s="8"/>
      <c r="B163" s="57"/>
      <c r="C163" s="57"/>
      <c r="D163" s="57"/>
      <c r="E163" s="57"/>
      <c r="F163" s="57"/>
      <c r="G163" s="57"/>
      <c r="H163" s="57"/>
      <c r="I163" s="57"/>
      <c r="J163" s="57"/>
      <c r="K163" s="57"/>
      <c r="L163" s="57"/>
      <c r="M163" s="57"/>
      <c r="N163" s="57"/>
      <c r="O163" s="57"/>
      <c r="P163" s="57"/>
      <c r="Q163" s="69"/>
      <c r="R163" s="70"/>
    </row>
    <row r="164" spans="1:18" s="58" customFormat="1" x14ac:dyDescent="0.25">
      <c r="A164" s="8"/>
      <c r="B164" s="57"/>
      <c r="C164" s="57"/>
      <c r="D164" s="57"/>
      <c r="E164" s="57"/>
      <c r="F164" s="57"/>
      <c r="G164" s="57"/>
      <c r="H164" s="57"/>
      <c r="I164" s="57"/>
      <c r="J164" s="57"/>
      <c r="K164" s="57"/>
      <c r="L164" s="57"/>
      <c r="M164" s="57"/>
      <c r="N164" s="57"/>
      <c r="O164" s="57"/>
      <c r="P164" s="57"/>
      <c r="Q164" s="69"/>
      <c r="R164" s="70"/>
    </row>
    <row r="165" spans="1:18" s="58" customFormat="1" x14ac:dyDescent="0.25">
      <c r="A165" s="8"/>
      <c r="B165" s="57"/>
      <c r="C165" s="57"/>
      <c r="D165" s="57"/>
      <c r="E165" s="57"/>
      <c r="F165" s="57"/>
      <c r="G165" s="57"/>
      <c r="H165" s="57"/>
      <c r="I165" s="57"/>
      <c r="J165" s="57"/>
      <c r="K165" s="57"/>
      <c r="L165" s="57"/>
      <c r="M165" s="57"/>
      <c r="N165" s="57"/>
      <c r="O165" s="57"/>
      <c r="P165" s="57"/>
      <c r="Q165" s="69"/>
      <c r="R165" s="70"/>
    </row>
    <row r="166" spans="1:18" s="58" customFormat="1" x14ac:dyDescent="0.25">
      <c r="A166" s="8"/>
      <c r="B166" s="57"/>
      <c r="C166" s="57"/>
      <c r="D166" s="57"/>
      <c r="E166" s="57"/>
      <c r="F166" s="57"/>
      <c r="G166" s="57"/>
      <c r="H166" s="57"/>
      <c r="I166" s="57"/>
      <c r="J166" s="57"/>
      <c r="K166" s="57"/>
      <c r="L166" s="57"/>
      <c r="M166" s="57"/>
      <c r="N166" s="57"/>
      <c r="O166" s="57"/>
      <c r="P166" s="57"/>
      <c r="Q166" s="69"/>
      <c r="R166" s="70"/>
    </row>
    <row r="167" spans="1:18" s="58" customFormat="1" x14ac:dyDescent="0.25">
      <c r="A167" s="8"/>
      <c r="B167" s="57"/>
      <c r="C167" s="57"/>
      <c r="D167" s="57"/>
      <c r="E167" s="57"/>
      <c r="F167" s="57"/>
      <c r="G167" s="57"/>
      <c r="H167" s="57"/>
      <c r="I167" s="57"/>
      <c r="J167" s="57"/>
      <c r="K167" s="57"/>
      <c r="L167" s="57"/>
      <c r="M167" s="57"/>
      <c r="N167" s="57"/>
      <c r="O167" s="57"/>
      <c r="P167" s="57"/>
      <c r="Q167" s="69"/>
      <c r="R167" s="70"/>
    </row>
    <row r="168" spans="1:18" s="58" customFormat="1" x14ac:dyDescent="0.25">
      <c r="A168" s="8"/>
      <c r="B168" s="57"/>
      <c r="C168" s="57"/>
      <c r="D168" s="57"/>
      <c r="E168" s="57"/>
      <c r="F168" s="57"/>
      <c r="G168" s="57"/>
      <c r="H168" s="57"/>
      <c r="I168" s="57"/>
      <c r="J168" s="57"/>
      <c r="K168" s="57"/>
      <c r="L168" s="57"/>
      <c r="M168" s="57"/>
      <c r="N168" s="57"/>
      <c r="O168" s="57"/>
      <c r="P168" s="57"/>
      <c r="Q168" s="69"/>
      <c r="R168" s="70"/>
    </row>
    <row r="169" spans="1:18" s="58" customFormat="1" x14ac:dyDescent="0.25">
      <c r="A169" s="8"/>
      <c r="B169" s="57"/>
      <c r="C169" s="57"/>
      <c r="D169" s="57"/>
      <c r="E169" s="57"/>
      <c r="F169" s="57"/>
      <c r="G169" s="57"/>
      <c r="H169" s="57"/>
      <c r="I169" s="57"/>
      <c r="J169" s="57"/>
      <c r="K169" s="57"/>
      <c r="L169" s="57"/>
      <c r="M169" s="57"/>
      <c r="N169" s="57"/>
      <c r="O169" s="57"/>
      <c r="P169" s="57"/>
      <c r="Q169" s="69"/>
      <c r="R169" s="70"/>
    </row>
    <row r="170" spans="1:18" s="58" customFormat="1" x14ac:dyDescent="0.25">
      <c r="A170" s="8"/>
      <c r="B170" s="57"/>
      <c r="C170" s="57"/>
      <c r="D170" s="57"/>
      <c r="E170" s="57"/>
      <c r="F170" s="57"/>
      <c r="G170" s="57"/>
      <c r="H170" s="57"/>
      <c r="I170" s="57"/>
      <c r="J170" s="57"/>
      <c r="K170" s="57"/>
      <c r="L170" s="57"/>
      <c r="M170" s="57"/>
      <c r="N170" s="57"/>
      <c r="O170" s="57"/>
      <c r="P170" s="57"/>
      <c r="Q170" s="69"/>
      <c r="R170" s="70"/>
    </row>
    <row r="171" spans="1:18" s="58" customFormat="1" x14ac:dyDescent="0.25">
      <c r="A171" s="8"/>
      <c r="B171" s="57"/>
      <c r="C171" s="57"/>
      <c r="D171" s="57"/>
      <c r="E171" s="57"/>
      <c r="F171" s="57"/>
      <c r="G171" s="57"/>
      <c r="H171" s="57"/>
      <c r="I171" s="57"/>
      <c r="J171" s="57"/>
      <c r="K171" s="57"/>
      <c r="L171" s="57"/>
      <c r="M171" s="57"/>
      <c r="N171" s="57"/>
      <c r="O171" s="57"/>
      <c r="P171" s="57"/>
      <c r="Q171" s="69"/>
      <c r="R171" s="70"/>
    </row>
    <row r="172" spans="1:18" s="58" customFormat="1" x14ac:dyDescent="0.25">
      <c r="A172" s="8"/>
      <c r="B172" s="57"/>
      <c r="C172" s="57"/>
      <c r="D172" s="57"/>
      <c r="E172" s="57"/>
      <c r="F172" s="57"/>
      <c r="G172" s="57"/>
      <c r="H172" s="57"/>
      <c r="I172" s="57"/>
      <c r="J172" s="57"/>
      <c r="K172" s="57"/>
      <c r="L172" s="57"/>
      <c r="M172" s="57"/>
      <c r="N172" s="57"/>
      <c r="O172" s="57"/>
      <c r="P172" s="57"/>
      <c r="Q172" s="69"/>
      <c r="R172" s="70"/>
    </row>
    <row r="173" spans="1:18" s="58" customFormat="1" x14ac:dyDescent="0.25">
      <c r="A173" s="8"/>
      <c r="B173" s="57"/>
      <c r="C173" s="57"/>
      <c r="D173" s="57"/>
      <c r="E173" s="57"/>
      <c r="F173" s="57"/>
      <c r="G173" s="57"/>
      <c r="H173" s="57"/>
      <c r="I173" s="57"/>
      <c r="J173" s="57"/>
      <c r="K173" s="57"/>
      <c r="L173" s="57"/>
      <c r="M173" s="57"/>
      <c r="N173" s="57"/>
      <c r="O173" s="57"/>
      <c r="P173" s="57"/>
      <c r="Q173" s="69"/>
      <c r="R173" s="70"/>
    </row>
    <row r="174" spans="1:18" s="58" customFormat="1" x14ac:dyDescent="0.25">
      <c r="A174" s="8"/>
      <c r="B174" s="57"/>
      <c r="C174" s="57"/>
      <c r="D174" s="57"/>
      <c r="E174" s="57"/>
      <c r="F174" s="57"/>
      <c r="G174" s="57"/>
      <c r="H174" s="57"/>
      <c r="I174" s="57"/>
      <c r="J174" s="57"/>
      <c r="K174" s="57"/>
      <c r="L174" s="57"/>
      <c r="M174" s="57"/>
      <c r="N174" s="57"/>
      <c r="O174" s="57"/>
      <c r="P174" s="57"/>
      <c r="Q174" s="69"/>
      <c r="R174" s="70"/>
    </row>
    <row r="175" spans="1:18" s="58" customFormat="1" x14ac:dyDescent="0.25">
      <c r="A175" s="8"/>
      <c r="B175" s="57"/>
      <c r="C175" s="57"/>
      <c r="D175" s="57"/>
      <c r="E175" s="57"/>
      <c r="F175" s="57"/>
      <c r="G175" s="57"/>
      <c r="H175" s="57"/>
      <c r="I175" s="57"/>
      <c r="J175" s="57"/>
      <c r="K175" s="57"/>
      <c r="L175" s="57"/>
      <c r="M175" s="57"/>
      <c r="N175" s="57"/>
      <c r="O175" s="57"/>
      <c r="P175" s="57"/>
      <c r="Q175" s="69"/>
      <c r="R175" s="70"/>
    </row>
    <row r="176" spans="1:18" s="58" customFormat="1" x14ac:dyDescent="0.25">
      <c r="A176" s="8"/>
      <c r="B176" s="57"/>
      <c r="C176" s="57"/>
      <c r="D176" s="57"/>
      <c r="E176" s="57"/>
      <c r="F176" s="57"/>
      <c r="G176" s="57"/>
      <c r="H176" s="57"/>
      <c r="I176" s="57"/>
      <c r="J176" s="57"/>
      <c r="K176" s="57"/>
      <c r="L176" s="57"/>
      <c r="M176" s="57"/>
      <c r="N176" s="57"/>
      <c r="O176" s="57"/>
      <c r="P176" s="57"/>
      <c r="Q176" s="69"/>
      <c r="R176" s="70"/>
    </row>
    <row r="177" spans="1:18" s="58" customFormat="1" x14ac:dyDescent="0.25">
      <c r="A177" s="8"/>
      <c r="B177" s="57"/>
      <c r="C177" s="57"/>
      <c r="D177" s="57"/>
      <c r="E177" s="57"/>
      <c r="F177" s="57"/>
      <c r="G177" s="57"/>
      <c r="H177" s="57"/>
      <c r="I177" s="57"/>
      <c r="J177" s="57"/>
      <c r="K177" s="57"/>
      <c r="L177" s="57"/>
      <c r="M177" s="57"/>
      <c r="N177" s="57"/>
      <c r="O177" s="57"/>
      <c r="P177" s="57"/>
      <c r="Q177" s="69"/>
      <c r="R177" s="70"/>
    </row>
    <row r="178" spans="1:18" s="58" customFormat="1" x14ac:dyDescent="0.25">
      <c r="A178" s="8"/>
      <c r="B178" s="57"/>
      <c r="C178" s="57"/>
      <c r="D178" s="57"/>
      <c r="E178" s="57"/>
      <c r="F178" s="57"/>
      <c r="G178" s="57"/>
      <c r="H178" s="57"/>
      <c r="I178" s="57"/>
      <c r="J178" s="57"/>
      <c r="K178" s="57"/>
      <c r="L178" s="57"/>
      <c r="M178" s="57"/>
      <c r="N178" s="57"/>
      <c r="O178" s="57"/>
      <c r="P178" s="57"/>
      <c r="Q178" s="69"/>
      <c r="R178" s="70"/>
    </row>
    <row r="179" spans="1:18" s="58" customFormat="1" x14ac:dyDescent="0.25">
      <c r="A179" s="8"/>
      <c r="B179" s="57"/>
      <c r="C179" s="57"/>
      <c r="D179" s="57"/>
      <c r="E179" s="57"/>
      <c r="F179" s="57"/>
      <c r="G179" s="57"/>
      <c r="H179" s="57"/>
      <c r="I179" s="57"/>
      <c r="J179" s="57"/>
      <c r="K179" s="57"/>
      <c r="L179" s="57"/>
      <c r="M179" s="57"/>
      <c r="N179" s="57"/>
      <c r="O179" s="57"/>
      <c r="P179" s="57"/>
      <c r="Q179" s="69"/>
      <c r="R179" s="70"/>
    </row>
    <row r="180" spans="1:18" s="58" customFormat="1" x14ac:dyDescent="0.25">
      <c r="A180" s="8"/>
      <c r="B180" s="57"/>
      <c r="C180" s="57"/>
      <c r="D180" s="57"/>
      <c r="E180" s="57"/>
      <c r="F180" s="57"/>
      <c r="G180" s="57"/>
      <c r="H180" s="57"/>
      <c r="I180" s="57"/>
      <c r="J180" s="57"/>
      <c r="K180" s="57"/>
      <c r="L180" s="57"/>
      <c r="M180" s="57"/>
      <c r="N180" s="57"/>
      <c r="O180" s="57"/>
      <c r="P180" s="57"/>
      <c r="Q180" s="69"/>
      <c r="R180" s="70"/>
    </row>
    <row r="181" spans="1:18" s="58" customFormat="1" x14ac:dyDescent="0.25">
      <c r="A181" s="8"/>
      <c r="B181" s="57"/>
      <c r="C181" s="57"/>
      <c r="D181" s="57"/>
      <c r="E181" s="57"/>
      <c r="F181" s="57"/>
      <c r="G181" s="57"/>
      <c r="H181" s="57"/>
      <c r="I181" s="57"/>
      <c r="J181" s="57"/>
      <c r="K181" s="57"/>
      <c r="L181" s="57"/>
      <c r="M181" s="57"/>
      <c r="N181" s="57"/>
      <c r="O181" s="57"/>
      <c r="P181" s="57"/>
      <c r="Q181" s="69"/>
      <c r="R181" s="70"/>
    </row>
    <row r="182" spans="1:18" s="58" customFormat="1" x14ac:dyDescent="0.25">
      <c r="A182" s="8"/>
      <c r="B182" s="57"/>
      <c r="C182" s="57"/>
      <c r="D182" s="57"/>
      <c r="E182" s="57"/>
      <c r="F182" s="57"/>
      <c r="G182" s="57"/>
      <c r="H182" s="57"/>
      <c r="I182" s="57"/>
      <c r="J182" s="57"/>
      <c r="K182" s="57"/>
      <c r="L182" s="57"/>
      <c r="M182" s="57"/>
      <c r="N182" s="57"/>
      <c r="O182" s="57"/>
      <c r="P182" s="57"/>
      <c r="Q182" s="69"/>
      <c r="R182" s="70"/>
    </row>
    <row r="183" spans="1:18" s="58" customFormat="1" x14ac:dyDescent="0.25">
      <c r="A183" s="8"/>
      <c r="B183" s="57"/>
      <c r="C183" s="57"/>
      <c r="D183" s="57"/>
      <c r="E183" s="57"/>
      <c r="F183" s="57"/>
      <c r="G183" s="57"/>
      <c r="H183" s="57"/>
      <c r="I183" s="57"/>
      <c r="J183" s="57"/>
      <c r="K183" s="57"/>
      <c r="L183" s="57"/>
      <c r="M183" s="57"/>
      <c r="N183" s="57"/>
      <c r="O183" s="57"/>
      <c r="P183" s="57"/>
      <c r="Q183" s="69"/>
      <c r="R183" s="70"/>
    </row>
    <row r="184" spans="1:18" s="58" customFormat="1" x14ac:dyDescent="0.25">
      <c r="A184" s="8"/>
      <c r="B184" s="57"/>
      <c r="C184" s="57"/>
      <c r="D184" s="57"/>
      <c r="E184" s="57"/>
      <c r="F184" s="57"/>
      <c r="G184" s="57"/>
      <c r="H184" s="57"/>
      <c r="I184" s="57"/>
      <c r="J184" s="57"/>
      <c r="K184" s="57"/>
      <c r="L184" s="57"/>
      <c r="M184" s="57"/>
      <c r="N184" s="57"/>
      <c r="O184" s="57"/>
      <c r="P184" s="57"/>
      <c r="Q184" s="69"/>
      <c r="R184" s="70"/>
    </row>
    <row r="185" spans="1:18" s="58" customFormat="1" x14ac:dyDescent="0.25">
      <c r="A185" s="8"/>
      <c r="B185" s="57"/>
      <c r="C185" s="57"/>
      <c r="D185" s="57"/>
      <c r="E185" s="57"/>
      <c r="F185" s="57"/>
      <c r="G185" s="57"/>
      <c r="H185" s="57"/>
      <c r="I185" s="57"/>
      <c r="J185" s="57"/>
      <c r="K185" s="57"/>
      <c r="L185" s="57"/>
      <c r="M185" s="57"/>
      <c r="N185" s="57"/>
      <c r="O185" s="57"/>
      <c r="P185" s="57"/>
      <c r="Q185" s="69"/>
      <c r="R185" s="70"/>
    </row>
    <row r="186" spans="1:18" s="58" customFormat="1" x14ac:dyDescent="0.25">
      <c r="A186" s="8"/>
      <c r="B186" s="57"/>
      <c r="C186" s="57"/>
      <c r="D186" s="57"/>
      <c r="E186" s="57"/>
      <c r="F186" s="57"/>
      <c r="G186" s="57"/>
      <c r="H186" s="57"/>
      <c r="I186" s="57"/>
      <c r="J186" s="57"/>
      <c r="K186" s="57"/>
      <c r="L186" s="57"/>
      <c r="M186" s="57"/>
      <c r="N186" s="57"/>
      <c r="O186" s="57"/>
      <c r="P186" s="57"/>
      <c r="Q186" s="69"/>
      <c r="R186" s="70"/>
    </row>
    <row r="187" spans="1:18" s="58" customFormat="1" x14ac:dyDescent="0.25">
      <c r="A187" s="8"/>
      <c r="B187" s="57"/>
      <c r="C187" s="57"/>
      <c r="D187" s="57"/>
      <c r="E187" s="57"/>
      <c r="F187" s="57"/>
      <c r="G187" s="57"/>
      <c r="H187" s="57"/>
      <c r="I187" s="57"/>
      <c r="J187" s="57"/>
      <c r="K187" s="57"/>
      <c r="L187" s="57"/>
      <c r="M187" s="57"/>
      <c r="N187" s="57"/>
      <c r="O187" s="57"/>
      <c r="P187" s="57"/>
      <c r="Q187" s="69"/>
      <c r="R187" s="70"/>
    </row>
    <row r="188" spans="1:18" s="58" customFormat="1" x14ac:dyDescent="0.25">
      <c r="A188" s="8"/>
      <c r="B188" s="57"/>
      <c r="C188" s="57"/>
      <c r="D188" s="57"/>
      <c r="E188" s="57"/>
      <c r="F188" s="57"/>
      <c r="G188" s="57"/>
      <c r="H188" s="57"/>
      <c r="I188" s="57"/>
      <c r="J188" s="57"/>
      <c r="K188" s="57"/>
      <c r="L188" s="57"/>
      <c r="M188" s="57"/>
      <c r="N188" s="57"/>
      <c r="O188" s="57"/>
      <c r="P188" s="57"/>
      <c r="Q188" s="69"/>
      <c r="R188" s="70"/>
    </row>
    <row r="189" spans="1:18" s="58" customFormat="1" x14ac:dyDescent="0.25">
      <c r="A189" s="8"/>
      <c r="B189" s="57"/>
      <c r="C189" s="57"/>
      <c r="D189" s="57"/>
      <c r="E189" s="57"/>
      <c r="F189" s="57"/>
      <c r="G189" s="57"/>
      <c r="H189" s="57"/>
      <c r="I189" s="57"/>
      <c r="J189" s="57"/>
      <c r="K189" s="57"/>
      <c r="L189" s="57"/>
      <c r="M189" s="57"/>
      <c r="N189" s="57"/>
      <c r="O189" s="57"/>
      <c r="P189" s="57"/>
      <c r="Q189" s="69"/>
      <c r="R189" s="70"/>
    </row>
    <row r="190" spans="1:18" s="58" customFormat="1" x14ac:dyDescent="0.25">
      <c r="A190" s="8"/>
      <c r="B190" s="57"/>
      <c r="C190" s="57"/>
      <c r="D190" s="57"/>
      <c r="E190" s="57"/>
      <c r="F190" s="57"/>
      <c r="G190" s="57"/>
      <c r="H190" s="57"/>
      <c r="I190" s="57"/>
      <c r="J190" s="57"/>
      <c r="K190" s="57"/>
      <c r="L190" s="57"/>
      <c r="M190" s="57"/>
      <c r="N190" s="57"/>
      <c r="O190" s="57"/>
      <c r="P190" s="57"/>
      <c r="Q190" s="69"/>
      <c r="R190" s="70"/>
    </row>
    <row r="191" spans="1:18" s="58" customFormat="1" x14ac:dyDescent="0.25">
      <c r="A191" s="8"/>
      <c r="B191" s="57"/>
      <c r="C191" s="57"/>
      <c r="D191" s="57"/>
      <c r="E191" s="57"/>
      <c r="F191" s="57"/>
      <c r="G191" s="57"/>
      <c r="H191" s="57"/>
      <c r="I191" s="57"/>
      <c r="J191" s="57"/>
      <c r="K191" s="57"/>
      <c r="L191" s="57"/>
      <c r="M191" s="57"/>
      <c r="N191" s="57"/>
      <c r="O191" s="57"/>
      <c r="P191" s="57"/>
      <c r="Q191" s="69"/>
      <c r="R191" s="70"/>
    </row>
    <row r="192" spans="1:18" s="58" customFormat="1" x14ac:dyDescent="0.25">
      <c r="A192" s="8"/>
      <c r="B192" s="57"/>
      <c r="C192" s="57"/>
      <c r="D192" s="57"/>
      <c r="E192" s="57"/>
      <c r="F192" s="57"/>
      <c r="G192" s="57"/>
      <c r="H192" s="57"/>
      <c r="I192" s="57"/>
      <c r="J192" s="57"/>
      <c r="K192" s="57"/>
      <c r="L192" s="57"/>
      <c r="M192" s="57"/>
      <c r="N192" s="57"/>
      <c r="O192" s="57"/>
      <c r="P192" s="57"/>
      <c r="Q192" s="69"/>
      <c r="R192" s="70"/>
    </row>
    <row r="193" spans="1:18" s="58" customFormat="1" x14ac:dyDescent="0.25">
      <c r="A193" s="8"/>
      <c r="B193" s="57"/>
      <c r="C193" s="57"/>
      <c r="D193" s="57"/>
      <c r="E193" s="57"/>
      <c r="F193" s="57"/>
      <c r="G193" s="57"/>
      <c r="H193" s="57"/>
      <c r="I193" s="57"/>
      <c r="J193" s="57"/>
      <c r="K193" s="57"/>
      <c r="L193" s="57"/>
      <c r="M193" s="57"/>
      <c r="N193" s="57"/>
      <c r="O193" s="57"/>
      <c r="P193" s="57"/>
      <c r="Q193" s="69"/>
      <c r="R193" s="70"/>
    </row>
    <row r="194" spans="1:18" s="58" customFormat="1" x14ac:dyDescent="0.25">
      <c r="A194" s="8"/>
      <c r="B194" s="57"/>
      <c r="C194" s="57"/>
      <c r="D194" s="57"/>
      <c r="E194" s="57"/>
      <c r="F194" s="57"/>
      <c r="G194" s="57"/>
      <c r="H194" s="57"/>
      <c r="I194" s="57"/>
      <c r="J194" s="57"/>
      <c r="K194" s="57"/>
      <c r="L194" s="57"/>
      <c r="M194" s="57"/>
      <c r="N194" s="57"/>
      <c r="O194" s="57"/>
      <c r="P194" s="57"/>
      <c r="Q194" s="69"/>
      <c r="R194" s="70"/>
    </row>
    <row r="195" spans="1:18" s="58" customFormat="1" x14ac:dyDescent="0.25">
      <c r="A195" s="8"/>
      <c r="B195" s="57"/>
      <c r="C195" s="57"/>
      <c r="D195" s="57"/>
      <c r="E195" s="57"/>
      <c r="F195" s="57"/>
      <c r="G195" s="57"/>
      <c r="H195" s="57"/>
      <c r="I195" s="57"/>
      <c r="J195" s="57"/>
      <c r="K195" s="57"/>
      <c r="L195" s="57"/>
      <c r="M195" s="57"/>
      <c r="N195" s="57"/>
      <c r="O195" s="57"/>
      <c r="P195" s="57"/>
      <c r="Q195" s="69"/>
      <c r="R195" s="70"/>
    </row>
    <row r="196" spans="1:18" s="58" customFormat="1" x14ac:dyDescent="0.25">
      <c r="A196" s="8"/>
      <c r="B196" s="57"/>
      <c r="C196" s="57"/>
      <c r="D196" s="57"/>
      <c r="E196" s="57"/>
      <c r="F196" s="57"/>
      <c r="G196" s="57"/>
      <c r="H196" s="57"/>
      <c r="I196" s="57"/>
      <c r="J196" s="57"/>
      <c r="K196" s="57"/>
      <c r="L196" s="57"/>
      <c r="M196" s="57"/>
      <c r="N196" s="57"/>
      <c r="O196" s="57"/>
      <c r="P196" s="57"/>
      <c r="Q196" s="69"/>
      <c r="R196" s="70"/>
    </row>
    <row r="197" spans="1:18" s="58" customFormat="1" x14ac:dyDescent="0.25">
      <c r="A197" s="8"/>
      <c r="B197" s="57"/>
      <c r="C197" s="57"/>
      <c r="D197" s="57"/>
      <c r="E197" s="57"/>
      <c r="F197" s="57"/>
      <c r="G197" s="57"/>
      <c r="H197" s="57"/>
      <c r="I197" s="57"/>
      <c r="J197" s="57"/>
      <c r="K197" s="57"/>
      <c r="L197" s="57"/>
      <c r="M197" s="57"/>
      <c r="N197" s="57"/>
      <c r="O197" s="57"/>
      <c r="P197" s="57"/>
      <c r="Q197" s="69"/>
      <c r="R197" s="70"/>
    </row>
    <row r="198" spans="1:18" s="58" customFormat="1" x14ac:dyDescent="0.25">
      <c r="A198" s="8"/>
      <c r="B198" s="57"/>
      <c r="C198" s="57"/>
      <c r="D198" s="57"/>
      <c r="E198" s="57"/>
      <c r="F198" s="57"/>
      <c r="G198" s="57"/>
      <c r="H198" s="57"/>
      <c r="I198" s="57"/>
      <c r="J198" s="57"/>
      <c r="K198" s="57"/>
      <c r="L198" s="57"/>
      <c r="M198" s="57"/>
      <c r="N198" s="57"/>
      <c r="O198" s="57"/>
      <c r="P198" s="57"/>
      <c r="Q198" s="69"/>
      <c r="R198" s="70"/>
    </row>
    <row r="199" spans="1:18" s="58" customFormat="1" x14ac:dyDescent="0.25">
      <c r="A199" s="8"/>
      <c r="B199" s="57"/>
      <c r="C199" s="57"/>
      <c r="D199" s="57"/>
      <c r="E199" s="57"/>
      <c r="F199" s="57"/>
      <c r="G199" s="57"/>
      <c r="H199" s="57"/>
      <c r="I199" s="57"/>
      <c r="J199" s="57"/>
      <c r="K199" s="57"/>
      <c r="L199" s="57"/>
      <c r="M199" s="57"/>
      <c r="N199" s="57"/>
      <c r="O199" s="57"/>
      <c r="P199" s="57"/>
      <c r="Q199" s="69"/>
      <c r="R199" s="70"/>
    </row>
    <row r="200" spans="1:18" s="58" customFormat="1" x14ac:dyDescent="0.25">
      <c r="A200" s="8"/>
      <c r="B200" s="57"/>
      <c r="C200" s="57"/>
      <c r="D200" s="57"/>
      <c r="E200" s="57"/>
      <c r="F200" s="57"/>
      <c r="G200" s="57"/>
      <c r="H200" s="57"/>
      <c r="I200" s="57"/>
      <c r="J200" s="57"/>
      <c r="K200" s="57"/>
      <c r="L200" s="57"/>
      <c r="M200" s="57"/>
      <c r="N200" s="57"/>
      <c r="O200" s="57"/>
      <c r="P200" s="57"/>
      <c r="Q200" s="69"/>
      <c r="R200" s="70"/>
    </row>
    <row r="201" spans="1:18" s="58" customFormat="1" x14ac:dyDescent="0.25">
      <c r="A201" s="8"/>
      <c r="B201" s="57"/>
      <c r="C201" s="57"/>
      <c r="D201" s="57"/>
      <c r="E201" s="57"/>
      <c r="F201" s="57"/>
      <c r="G201" s="57"/>
      <c r="H201" s="57"/>
      <c r="I201" s="57"/>
      <c r="J201" s="57"/>
      <c r="K201" s="57"/>
      <c r="L201" s="57"/>
      <c r="M201" s="57"/>
      <c r="N201" s="57"/>
      <c r="O201" s="57"/>
      <c r="P201" s="57"/>
      <c r="Q201" s="69"/>
      <c r="R201" s="70"/>
    </row>
  </sheetData>
  <sheetProtection algorithmName="SHA-512" hashValue="V5L1JbMwXbvkAUR1KmANjmFkAkJ1flXXlEwA/GTFPM97dybJpWMfVTA6T9I1Is5SRpNf/nt3gGde58h3G3TYgQ==" saltValue="6UNJ2tRH0ChHOenG1XrbkA==" spinCount="100000" sheet="1" selectLockedCells="1"/>
  <dataConsolidate/>
  <mergeCells count="117">
    <mergeCell ref="B1:P1"/>
    <mergeCell ref="B2:P2"/>
    <mergeCell ref="B10:P10"/>
    <mergeCell ref="G83:H83"/>
    <mergeCell ref="B13:P13"/>
    <mergeCell ref="B16:P16"/>
    <mergeCell ref="B17:P17"/>
    <mergeCell ref="K73:M73"/>
    <mergeCell ref="N73:P73"/>
    <mergeCell ref="K68:M68"/>
    <mergeCell ref="N68:P68"/>
    <mergeCell ref="K69:M69"/>
    <mergeCell ref="N69:P69"/>
    <mergeCell ref="K70:M70"/>
    <mergeCell ref="N70:P70"/>
    <mergeCell ref="J80:M80"/>
    <mergeCell ref="N80:P80"/>
    <mergeCell ref="K77:M77"/>
    <mergeCell ref="N77:P77"/>
    <mergeCell ref="K78:M78"/>
    <mergeCell ref="N78:P78"/>
    <mergeCell ref="K79:M79"/>
    <mergeCell ref="N79:P79"/>
    <mergeCell ref="K74:M74"/>
    <mergeCell ref="K76:M76"/>
    <mergeCell ref="N76:P76"/>
    <mergeCell ref="N62:P62"/>
    <mergeCell ref="K63:M63"/>
    <mergeCell ref="N63:P63"/>
    <mergeCell ref="K64:M64"/>
    <mergeCell ref="N64:P64"/>
    <mergeCell ref="K71:M71"/>
    <mergeCell ref="N71:P71"/>
    <mergeCell ref="K72:M72"/>
    <mergeCell ref="N72:P72"/>
    <mergeCell ref="B80:E80"/>
    <mergeCell ref="F80:H80"/>
    <mergeCell ref="C77:E77"/>
    <mergeCell ref="F77:H77"/>
    <mergeCell ref="C78:E78"/>
    <mergeCell ref="F78:H78"/>
    <mergeCell ref="C79:E79"/>
    <mergeCell ref="F79:H79"/>
    <mergeCell ref="C70:E70"/>
    <mergeCell ref="F70:H70"/>
    <mergeCell ref="C76:E76"/>
    <mergeCell ref="F76:H76"/>
    <mergeCell ref="C72:E72"/>
    <mergeCell ref="F72:H72"/>
    <mergeCell ref="C73:E73"/>
    <mergeCell ref="F73:H73"/>
    <mergeCell ref="K61:M61"/>
    <mergeCell ref="N61:P61"/>
    <mergeCell ref="C74:E74"/>
    <mergeCell ref="F74:H74"/>
    <mergeCell ref="C75:E75"/>
    <mergeCell ref="F75:H75"/>
    <mergeCell ref="C71:E71"/>
    <mergeCell ref="F71:H71"/>
    <mergeCell ref="K65:M65"/>
    <mergeCell ref="N65:P65"/>
    <mergeCell ref="K66:M66"/>
    <mergeCell ref="N66:P66"/>
    <mergeCell ref="K67:M67"/>
    <mergeCell ref="N67:P67"/>
    <mergeCell ref="K62:M62"/>
    <mergeCell ref="C61:E61"/>
    <mergeCell ref="F61:H61"/>
    <mergeCell ref="C62:E62"/>
    <mergeCell ref="F62:H62"/>
    <mergeCell ref="C63:E63"/>
    <mergeCell ref="N74:P74"/>
    <mergeCell ref="K75:M75"/>
    <mergeCell ref="N75:P75"/>
    <mergeCell ref="C68:E68"/>
    <mergeCell ref="B19:P19"/>
    <mergeCell ref="C58:E58"/>
    <mergeCell ref="C59:E59"/>
    <mergeCell ref="C60:E60"/>
    <mergeCell ref="F58:H58"/>
    <mergeCell ref="F59:H59"/>
    <mergeCell ref="F60:H60"/>
    <mergeCell ref="C31:E31"/>
    <mergeCell ref="F31:G31"/>
    <mergeCell ref="H31:H32"/>
    <mergeCell ref="I31:I32"/>
    <mergeCell ref="K58:M58"/>
    <mergeCell ref="N58:P58"/>
    <mergeCell ref="J31:J32"/>
    <mergeCell ref="K31:L31"/>
    <mergeCell ref="M31:N31"/>
    <mergeCell ref="O31:O32"/>
    <mergeCell ref="K59:M59"/>
    <mergeCell ref="N59:P59"/>
    <mergeCell ref="K60:M60"/>
    <mergeCell ref="N60:P60"/>
    <mergeCell ref="B18:P18"/>
    <mergeCell ref="B9:P9"/>
    <mergeCell ref="B11:P11"/>
    <mergeCell ref="B12:P12"/>
    <mergeCell ref="B14:C14"/>
    <mergeCell ref="B5:P5"/>
    <mergeCell ref="B8:P8"/>
    <mergeCell ref="B7:P7"/>
    <mergeCell ref="B6:P6"/>
    <mergeCell ref="F68:H68"/>
    <mergeCell ref="C69:E69"/>
    <mergeCell ref="F69:H69"/>
    <mergeCell ref="F63:H63"/>
    <mergeCell ref="C64:E64"/>
    <mergeCell ref="F64:H64"/>
    <mergeCell ref="C65:E65"/>
    <mergeCell ref="F65:H65"/>
    <mergeCell ref="C66:E66"/>
    <mergeCell ref="F66:H66"/>
    <mergeCell ref="C67:E67"/>
    <mergeCell ref="F67:H67"/>
  </mergeCells>
  <conditionalFormatting sqref="D33:E52">
    <cfRule type="cellIs" dxfId="14" priority="30" operator="greaterThan">
      <formula>0</formula>
    </cfRule>
  </conditionalFormatting>
  <conditionalFormatting sqref="F33:F52">
    <cfRule type="cellIs" dxfId="13" priority="26" operator="greaterThan">
      <formula>0</formula>
    </cfRule>
  </conditionalFormatting>
  <conditionalFormatting sqref="F33:F52">
    <cfRule type="cellIs" dxfId="12" priority="25" operator="greaterThan">
      <formula>0</formula>
    </cfRule>
  </conditionalFormatting>
  <conditionalFormatting sqref="O33:O52">
    <cfRule type="cellIs" dxfId="11" priority="24" operator="greaterThan">
      <formula>0</formula>
    </cfRule>
  </conditionalFormatting>
  <conditionalFormatting sqref="G33:G52">
    <cfRule type="cellIs" dxfId="10" priority="23" operator="greaterThan">
      <formula>0</formula>
    </cfRule>
  </conditionalFormatting>
  <conditionalFormatting sqref="K33:K52">
    <cfRule type="cellIs" dxfId="9" priority="22" operator="greaterThan">
      <formula>0</formula>
    </cfRule>
  </conditionalFormatting>
  <conditionalFormatting sqref="L33:L52">
    <cfRule type="cellIs" dxfId="8" priority="21" operator="greaterThan">
      <formula>0</formula>
    </cfRule>
  </conditionalFormatting>
  <conditionalFormatting sqref="M33:M52">
    <cfRule type="cellIs" dxfId="7" priority="20" operator="greaterThan">
      <formula>0</formula>
    </cfRule>
  </conditionalFormatting>
  <conditionalFormatting sqref="N33:N52">
    <cfRule type="cellIs" dxfId="6" priority="19" operator="greaterThan">
      <formula>0</formula>
    </cfRule>
  </conditionalFormatting>
  <conditionalFormatting sqref="C60:C79">
    <cfRule type="cellIs" dxfId="5" priority="9" operator="greaterThan">
      <formula>0</formula>
    </cfRule>
  </conditionalFormatting>
  <conditionalFormatting sqref="C60:C79">
    <cfRule type="cellIs" dxfId="4" priority="8" operator="greaterThan">
      <formula>0</formula>
    </cfRule>
  </conditionalFormatting>
  <conditionalFormatting sqref="F60:F79">
    <cfRule type="cellIs" dxfId="3" priority="7" operator="greaterThan">
      <formula>0</formula>
    </cfRule>
  </conditionalFormatting>
  <conditionalFormatting sqref="K60:K79">
    <cfRule type="cellIs" dxfId="2" priority="3" operator="greaterThan">
      <formula>0</formula>
    </cfRule>
  </conditionalFormatting>
  <conditionalFormatting sqref="K60:K79">
    <cfRule type="cellIs" dxfId="1" priority="2" operator="greaterThan">
      <formula>0</formula>
    </cfRule>
  </conditionalFormatting>
  <conditionalFormatting sqref="N60:N79">
    <cfRule type="cellIs" dxfId="0" priority="1" operator="greaterThan">
      <formula>0</formula>
    </cfRule>
  </conditionalFormatting>
  <dataValidations count="3">
    <dataValidation allowBlank="1" showErrorMessage="1" errorTitle="Maßnahmenanzahl überschritten" error="Es können maximal 1000 Maßnahmen erfasst werden. Nutzen Sie bitte eine neue Zeile" sqref="C60:C79 J33:O52 D33:H52 N60:N79 K60:K79 F60:F79" xr:uid="{593AA525-7959-43F9-AA6B-3B15573AEDFC}"/>
    <dataValidation type="list" allowBlank="1" showInputMessage="1" showErrorMessage="1" sqref="B19:P19" xr:uid="{CD621E30-334A-4E99-A758-148E6627108D}">
      <formula1>$R$1:$R$4</formula1>
    </dataValidation>
    <dataValidation type="whole" operator="greaterThanOrEqual" allowBlank="1" showErrorMessage="1" errorTitle="Stundenanzahl unterschritten" error="Gefördert werden ausschließlich Maßnahmen mit einer Mindestdauer von vier Unterrichtsstunden (jeweils_x000a_mindestens 45 Minuten)." sqref="C33:C52 I33:I52" xr:uid="{1EE4C9DA-F9C2-4DD3-BB9E-A16DD9AA48B6}">
      <formula1>4</formula1>
    </dataValidation>
  </dataValidations>
  <printOptions horizontalCentered="1"/>
  <pageMargins left="0.19685039370078741" right="0.19685039370078741" top="0.19685039370078741" bottom="0.19685039370078741" header="0" footer="0"/>
  <pageSetup paperSize="9" scale="80" fitToHeight="0" orientation="landscape" r:id="rId1"/>
  <rowBreaks count="2" manualBreakCount="2">
    <brk id="26" max="16" man="1"/>
    <brk id="54"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Katja Rösler"/>
    <f:field ref="FSCFOLIO_1_1001_FieldCurrentDate" text="19.05.2024 12:01"/>
    <f:field ref="CCAPRECONFIG_15_1001_Objektname" text="#09 Berechnungshilfe Weiterbildung_Stand 29.01.2024_barrierefrei" edit="true"/>
    <f:field ref="DEPRECONFIG_15_1001_Objektname" text="#09 Berechnungshilfe Weiterbildung_Stand 29.01.2024_barrierefrei" edit="true"/>
    <f:field ref="objname" text="#09 Berechnungshilfe Weiterbildung_Stand 29.01.2024_barrierefrei" edit="true"/>
    <f:field ref="objsubject" text="" edit="true"/>
    <f:field ref="objcreatedby" text="Rösler, Katja"/>
    <f:field ref="objcreatedat" date="2024-04-11T12:30:18" text="11.04.2024 12:30:18"/>
    <f:field ref="objchangedby" text="Rösler, Katja"/>
    <f:field ref="objmodifiedat" date="2024-05-19T11:59:27" text="19.05.2024 11:59:27"/>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Kalkulation W</vt:lpstr>
      <vt:lpstr>'Kalkulation W'!_ftnref1</vt:lpstr>
      <vt:lpstr>'Kalkulation W'!Druckbereich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Rösler, Katja</dc:creator>
  <cp:lastModifiedBy>Münchmeyer, Manuela</cp:lastModifiedBy>
  <cp:lastPrinted>2024-04-10T10:00:41Z</cp:lastPrinted>
  <dcterms:created xsi:type="dcterms:W3CDTF">2020-07-08T08:20:47Z</dcterms:created>
  <dcterms:modified xsi:type="dcterms:W3CDTF">2024-05-21T04:29:46Z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ELAK@1.1001:Subject">
    <vt:lpwstr/>
  </property>
  <property fmtid="{D5CDD505-2E9C-101B-9397-08002B2CF9AE}" pid="3" name="FSC#COOELAK@1.1001:FileReference">
    <vt:lpwstr>Ref. F1-8582-00002</vt:lpwstr>
  </property>
  <property fmtid="{D5CDD505-2E9C-101B-9397-08002B2CF9AE}" pid="4" name="FSC#COOELAK@1.1001:FileRefYear">
    <vt:lpwstr>2024</vt:lpwstr>
  </property>
  <property fmtid="{D5CDD505-2E9C-101B-9397-08002B2CF9AE}" pid="5" name="FSC#COOELAK@1.1001:FileRefOrdinal">
    <vt:lpwstr>2</vt:lpwstr>
  </property>
  <property fmtid="{D5CDD505-2E9C-101B-9397-08002B2CF9AE}" pid="6" name="FSC#COOELAK@1.1001:FileRefOU">
    <vt:lpwstr>Ref. F1</vt:lpwstr>
  </property>
  <property fmtid="{D5CDD505-2E9C-101B-9397-08002B2CF9AE}" pid="7" name="FSC#COOELAK@1.1001:Organization">
    <vt:lpwstr/>
  </property>
  <property fmtid="{D5CDD505-2E9C-101B-9397-08002B2CF9AE}" pid="8" name="FSC#COOELAK@1.1001:Owner">
    <vt:lpwstr>Rösler Katja</vt:lpwstr>
  </property>
  <property fmtid="{D5CDD505-2E9C-101B-9397-08002B2CF9AE}" pid="9" name="FSC#COOELAK@1.1001:OwnerExtension">
    <vt:lpwstr>300</vt:lpwstr>
  </property>
  <property fmtid="{D5CDD505-2E9C-101B-9397-08002B2CF9AE}" pid="10" name="FSC#COOELAK@1.1001:OwnerFaxExtension">
    <vt:lpwstr/>
  </property>
  <property fmtid="{D5CDD505-2E9C-101B-9397-08002B2CF9AE}" pid="11" name="FSC#COOELAK@1.1001:DispatchedBy">
    <vt:lpwstr/>
  </property>
  <property fmtid="{D5CDD505-2E9C-101B-9397-08002B2CF9AE}" pid="12" name="FSC#COOELAK@1.1001:DispatchedAt">
    <vt:lpwstr/>
  </property>
  <property fmtid="{D5CDD505-2E9C-101B-9397-08002B2CF9AE}" pid="13" name="FSC#COOELAK@1.1001:ApprovedBy">
    <vt:lpwstr/>
  </property>
  <property fmtid="{D5CDD505-2E9C-101B-9397-08002B2CF9AE}" pid="14" name="FSC#COOELAK@1.1001:ApprovedAt">
    <vt:lpwstr/>
  </property>
  <property fmtid="{D5CDD505-2E9C-101B-9397-08002B2CF9AE}" pid="15" name="FSC#COOELAK@1.1001:Department">
    <vt:lpwstr>Ref. F3 (Mautharmonisierung und Verkehrssicherheit)</vt:lpwstr>
  </property>
  <property fmtid="{D5CDD505-2E9C-101B-9397-08002B2CF9AE}" pid="16" name="FSC#COOELAK@1.1001:CreatedAt">
    <vt:lpwstr>11.04.2024</vt:lpwstr>
  </property>
  <property fmtid="{D5CDD505-2E9C-101B-9397-08002B2CF9AE}" pid="17" name="FSC#COOELAK@1.1001:OU">
    <vt:lpwstr>Ref. F1 (Grundsatz, Verfahrensbetreuung)</vt:lpwstr>
  </property>
  <property fmtid="{D5CDD505-2E9C-101B-9397-08002B2CF9AE}" pid="18" name="FSC#COOELAK@1.1001:Priority">
    <vt:lpwstr> ()</vt:lpwstr>
  </property>
  <property fmtid="{D5CDD505-2E9C-101B-9397-08002B2CF9AE}" pid="19" name="FSC#COOELAK@1.1001:ObjBarCode">
    <vt:lpwstr>*COO.2181.1000.4.168976*</vt:lpwstr>
  </property>
  <property fmtid="{D5CDD505-2E9C-101B-9397-08002B2CF9AE}" pid="20" name="FSC#COOELAK@1.1001:RefBarCode">
    <vt:lpwstr>*COO.2181.1000.7.159655*</vt:lpwstr>
  </property>
  <property fmtid="{D5CDD505-2E9C-101B-9397-08002B2CF9AE}" pid="21" name="FSC#COOELAK@1.1001:FileRefBarCode">
    <vt:lpwstr>*Ref. F1-8582-00002*</vt:lpwstr>
  </property>
  <property fmtid="{D5CDD505-2E9C-101B-9397-08002B2CF9AE}" pid="22" name="FSC#COOELAK@1.1001:ExternalRef">
    <vt:lpwstr/>
  </property>
  <property fmtid="{D5CDD505-2E9C-101B-9397-08002B2CF9AE}" pid="23" name="FSC#COOELAK@1.1001:IncomingNumber">
    <vt:lpwstr/>
  </property>
  <property fmtid="{D5CDD505-2E9C-101B-9397-08002B2CF9AE}" pid="24" name="FSC#COOELAK@1.1001:IncomingSubject">
    <vt:lpwstr/>
  </property>
  <property fmtid="{D5CDD505-2E9C-101B-9397-08002B2CF9AE}" pid="25" name="FSC#COOELAK@1.1001:ProcessResponsible">
    <vt:lpwstr/>
  </property>
  <property fmtid="{D5CDD505-2E9C-101B-9397-08002B2CF9AE}" pid="26" name="FSC#COOELAK@1.1001:ProcessResponsiblePhone">
    <vt:lpwstr/>
  </property>
  <property fmtid="{D5CDD505-2E9C-101B-9397-08002B2CF9AE}" pid="27" name="FSC#COOELAK@1.1001:ProcessResponsibleMail">
    <vt:lpwstr/>
  </property>
  <property fmtid="{D5CDD505-2E9C-101B-9397-08002B2CF9AE}" pid="28" name="FSC#COOELAK@1.1001:ProcessResponsibleFax">
    <vt:lpwstr/>
  </property>
  <property fmtid="{D5CDD505-2E9C-101B-9397-08002B2CF9AE}" pid="29" name="FSC#COOELAK@1.1001:ApproverFirstName">
    <vt:lpwstr/>
  </property>
  <property fmtid="{D5CDD505-2E9C-101B-9397-08002B2CF9AE}" pid="30" name="FSC#COOELAK@1.1001:ApproverSurName">
    <vt:lpwstr/>
  </property>
  <property fmtid="{D5CDD505-2E9C-101B-9397-08002B2CF9AE}" pid="31" name="FSC#COOELAK@1.1001:ApproverTitle">
    <vt:lpwstr/>
  </property>
  <property fmtid="{D5CDD505-2E9C-101B-9397-08002B2CF9AE}" pid="32" name="FSC#COOELAK@1.1001:ExternalDate">
    <vt:lpwstr/>
  </property>
  <property fmtid="{D5CDD505-2E9C-101B-9397-08002B2CF9AE}" pid="33" name="FSC#COOELAK@1.1001:SettlementApprovedAt">
    <vt:lpwstr/>
  </property>
  <property fmtid="{D5CDD505-2E9C-101B-9397-08002B2CF9AE}" pid="34" name="FSC#COOELAK@1.1001:BaseNumber">
    <vt:lpwstr>8582</vt:lpwstr>
  </property>
  <property fmtid="{D5CDD505-2E9C-101B-9397-08002B2CF9AE}" pid="35" name="FSC#COOELAK@1.1001:CurrentUserRolePos">
    <vt:lpwstr>Mitarbeiter/in</vt:lpwstr>
  </property>
  <property fmtid="{D5CDD505-2E9C-101B-9397-08002B2CF9AE}" pid="36" name="FSC#COOELAK@1.1001:CurrentUserEmail">
    <vt:lpwstr>Katja.Roesler@balm.bund.de</vt:lpwstr>
  </property>
  <property fmtid="{D5CDD505-2E9C-101B-9397-08002B2CF9AE}" pid="37" name="FSC#ELAKGOV@1.1001:PersonalSubjGender">
    <vt:lpwstr/>
  </property>
  <property fmtid="{D5CDD505-2E9C-101B-9397-08002B2CF9AE}" pid="38" name="FSC#ELAKGOV@1.1001:PersonalSubjFirstName">
    <vt:lpwstr/>
  </property>
  <property fmtid="{D5CDD505-2E9C-101B-9397-08002B2CF9AE}" pid="39" name="FSC#ELAKGOV@1.1001:PersonalSubjSurName">
    <vt:lpwstr/>
  </property>
  <property fmtid="{D5CDD505-2E9C-101B-9397-08002B2CF9AE}" pid="40" name="FSC#ELAKGOV@1.1001:PersonalSubjSalutation">
    <vt:lpwstr/>
  </property>
  <property fmtid="{D5CDD505-2E9C-101B-9397-08002B2CF9AE}" pid="41" name="FSC#ELAKGOV@1.1001:PersonalSubjAddress">
    <vt:lpwstr/>
  </property>
  <property fmtid="{D5CDD505-2E9C-101B-9397-08002B2CF9AE}" pid="42" name="FSC#ATSTATECFG@1.1001:Office">
    <vt:lpwstr/>
  </property>
  <property fmtid="{D5CDD505-2E9C-101B-9397-08002B2CF9AE}" pid="43" name="FSC#ATSTATECFG@1.1001:Agent">
    <vt:lpwstr/>
  </property>
  <property fmtid="{D5CDD505-2E9C-101B-9397-08002B2CF9AE}" pid="44" name="FSC#ATSTATECFG@1.1001:AgentPhone">
    <vt:lpwstr/>
  </property>
  <property fmtid="{D5CDD505-2E9C-101B-9397-08002B2CF9AE}" pid="45" name="FSC#ATSTATECFG@1.1001:DepartmentFax">
    <vt:lpwstr/>
  </property>
  <property fmtid="{D5CDD505-2E9C-101B-9397-08002B2CF9AE}" pid="46" name="FSC#ATSTATECFG@1.1001:DepartmentEmail">
    <vt:lpwstr/>
  </property>
  <property fmtid="{D5CDD505-2E9C-101B-9397-08002B2CF9AE}" pid="47" name="FSC#ATSTATECFG@1.1001:SubfileDate">
    <vt:lpwstr>13.03.2024</vt:lpwstr>
  </property>
  <property fmtid="{D5CDD505-2E9C-101B-9397-08002B2CF9AE}" pid="48" name="FSC#ATSTATECFG@1.1001:SubfileSubject">
    <vt:lpwstr/>
  </property>
  <property fmtid="{D5CDD505-2E9C-101B-9397-08002B2CF9AE}" pid="49" name="FSC#ATSTATECFG@1.1001:DepartmentZipCode">
    <vt:lpwstr/>
  </property>
  <property fmtid="{D5CDD505-2E9C-101B-9397-08002B2CF9AE}" pid="50" name="FSC#ATSTATECFG@1.1001:DepartmentCountry">
    <vt:lpwstr/>
  </property>
  <property fmtid="{D5CDD505-2E9C-101B-9397-08002B2CF9AE}" pid="51" name="FSC#ATSTATECFG@1.1001:DepartmentCity">
    <vt:lpwstr/>
  </property>
  <property fmtid="{D5CDD505-2E9C-101B-9397-08002B2CF9AE}" pid="52" name="FSC#ATSTATECFG@1.1001:DepartmentStreet">
    <vt:lpwstr/>
  </property>
  <property fmtid="{D5CDD505-2E9C-101B-9397-08002B2CF9AE}" pid="53" name="FSC#CCAPRECONFIGG@15.1001:DepartmentON">
    <vt:lpwstr/>
  </property>
  <property fmtid="{D5CDD505-2E9C-101B-9397-08002B2CF9AE}" pid="54" name="FSC#ATSTATECFG@1.1001:DepartmentDVR">
    <vt:lpwstr/>
  </property>
  <property fmtid="{D5CDD505-2E9C-101B-9397-08002B2CF9AE}" pid="55" name="FSC#ATSTATECFG@1.1001:DepartmentUID">
    <vt:lpwstr/>
  </property>
  <property fmtid="{D5CDD505-2E9C-101B-9397-08002B2CF9AE}" pid="56" name="FSC#ATSTATECFG@1.1001:SubfileReference">
    <vt:lpwstr>Ref. F1-8582-00002-0001-0004</vt:lpwstr>
  </property>
  <property fmtid="{D5CDD505-2E9C-101B-9397-08002B2CF9AE}" pid="57" name="FSC#ATSTATECFG@1.1001:Clause">
    <vt:lpwstr/>
  </property>
  <property fmtid="{D5CDD505-2E9C-101B-9397-08002B2CF9AE}" pid="58" name="FSC#ATSTATECFG@1.1001:ApprovedSignature">
    <vt:lpwstr/>
  </property>
  <property fmtid="{D5CDD505-2E9C-101B-9397-08002B2CF9AE}" pid="59" name="FSC#ATSTATECFG@1.1001:BankAccount">
    <vt:lpwstr/>
  </property>
  <property fmtid="{D5CDD505-2E9C-101B-9397-08002B2CF9AE}" pid="60" name="FSC#ATSTATECFG@1.1001:BankAccountOwner">
    <vt:lpwstr/>
  </property>
  <property fmtid="{D5CDD505-2E9C-101B-9397-08002B2CF9AE}" pid="61" name="FSC#ATSTATECFG@1.1001:BankInstitute">
    <vt:lpwstr/>
  </property>
  <property fmtid="{D5CDD505-2E9C-101B-9397-08002B2CF9AE}" pid="62" name="FSC#ATSTATECFG@1.1001:BankAccountID">
    <vt:lpwstr/>
  </property>
  <property fmtid="{D5CDD505-2E9C-101B-9397-08002B2CF9AE}" pid="63" name="FSC#ATSTATECFG@1.1001:BankAccountIBAN">
    <vt:lpwstr/>
  </property>
  <property fmtid="{D5CDD505-2E9C-101B-9397-08002B2CF9AE}" pid="64" name="FSC#ATSTATECFG@1.1001:BankAccountBIC">
    <vt:lpwstr/>
  </property>
  <property fmtid="{D5CDD505-2E9C-101B-9397-08002B2CF9AE}" pid="65" name="FSC#ATSTATECFG@1.1001:BankName">
    <vt:lpwstr/>
  </property>
  <property fmtid="{D5CDD505-2E9C-101B-9397-08002B2CF9AE}" pid="66" name="FSC#COOELAK@1.1001:ObjectAddressees">
    <vt:lpwstr/>
  </property>
  <property fmtid="{D5CDD505-2E9C-101B-9397-08002B2CF9AE}" pid="67" name="FSC#COOELAK@1.1001:replyreference">
    <vt:lpwstr/>
  </property>
  <property fmtid="{D5CDD505-2E9C-101B-9397-08002B2CF9AE}" pid="68" name="FSC#FSCGOVDE@1.1001:FileRefOUEmail">
    <vt:lpwstr/>
  </property>
  <property fmtid="{D5CDD505-2E9C-101B-9397-08002B2CF9AE}" pid="69" name="FSC#FSCGOVDE@1.1001:ProcedureReference">
    <vt:lpwstr>Ref. F1-8582-00002-0001</vt:lpwstr>
  </property>
  <property fmtid="{D5CDD505-2E9C-101B-9397-08002B2CF9AE}" pid="70" name="FSC#FSCGOVDE@1.1001:FileSubject">
    <vt:lpwstr/>
  </property>
  <property fmtid="{D5CDD505-2E9C-101B-9397-08002B2CF9AE}" pid="71" name="FSC#FSCGOVDE@1.1001:ProcedureSubject">
    <vt:lpwstr/>
  </property>
  <property fmtid="{D5CDD505-2E9C-101B-9397-08002B2CF9AE}" pid="72" name="FSC#FSCGOVDE@1.1001:SignFinalVersionBy">
    <vt:lpwstr/>
  </property>
  <property fmtid="{D5CDD505-2E9C-101B-9397-08002B2CF9AE}" pid="73" name="FSC#FSCGOVDE@1.1001:SignFinalVersionAt">
    <vt:lpwstr/>
  </property>
  <property fmtid="{D5CDD505-2E9C-101B-9397-08002B2CF9AE}" pid="74" name="FSC#FSCGOVDE@1.1001:ProcedureRefBarCode">
    <vt:lpwstr>Ref. F1-8582-00002-0001</vt:lpwstr>
  </property>
  <property fmtid="{D5CDD505-2E9C-101B-9397-08002B2CF9AE}" pid="75" name="FSC#FSCGOVDE@1.1001:FileAddSubj">
    <vt:lpwstr/>
  </property>
  <property fmtid="{D5CDD505-2E9C-101B-9397-08002B2CF9AE}" pid="76" name="FSC#FSCGOVDE@1.1001:DocumentSubj">
    <vt:lpwstr/>
  </property>
  <property fmtid="{D5CDD505-2E9C-101B-9397-08002B2CF9AE}" pid="77" name="FSC#FSCGOVDE@1.1001:FileRel">
    <vt:lpwstr/>
  </property>
  <property fmtid="{D5CDD505-2E9C-101B-9397-08002B2CF9AE}" pid="78" name="FSC#DEPRECONFIG@15.1001:DocumentTitle">
    <vt:lpwstr>#04 - Allgemeine Informationen</vt:lpwstr>
  </property>
  <property fmtid="{D5CDD505-2E9C-101B-9397-08002B2CF9AE}" pid="79" name="FSC#DEPRECONFIG@15.1001:ProcedureTitle">
    <vt:lpwstr>Förderperiode 2024</vt:lpwstr>
  </property>
  <property fmtid="{D5CDD505-2E9C-101B-9397-08002B2CF9AE}" pid="80" name="FSC#DEPRECONFIG@15.1001:AuthorTitle">
    <vt:lpwstr/>
  </property>
  <property fmtid="{D5CDD505-2E9C-101B-9397-08002B2CF9AE}" pid="81" name="FSC#DEPRECONFIG@15.1001:AuthorSalution">
    <vt:lpwstr/>
  </property>
  <property fmtid="{D5CDD505-2E9C-101B-9397-08002B2CF9AE}" pid="82" name="FSC#DEPRECONFIG@15.1001:AuthorName">
    <vt:lpwstr>Katja Rösler</vt:lpwstr>
  </property>
  <property fmtid="{D5CDD505-2E9C-101B-9397-08002B2CF9AE}" pid="83" name="FSC#DEPRECONFIG@15.1001:AuthorMail">
    <vt:lpwstr>Katja.Roesler@balm.bund.de</vt:lpwstr>
  </property>
  <property fmtid="{D5CDD505-2E9C-101B-9397-08002B2CF9AE}" pid="84" name="FSC#DEPRECONFIG@15.1001:AuthorTelephone">
    <vt:lpwstr>+49 (351) 87320 - 300               </vt:lpwstr>
  </property>
  <property fmtid="{D5CDD505-2E9C-101B-9397-08002B2CF9AE}" pid="85" name="FSC#DEPRECONFIG@15.1001:AuthorFax">
    <vt:lpwstr/>
  </property>
  <property fmtid="{D5CDD505-2E9C-101B-9397-08002B2CF9AE}" pid="86" name="FSC#DEPRECONFIG@15.1001:AuthorOE">
    <vt:lpwstr>Ref. F1 (Grundsatz, Verfahrensbetreuung)</vt:lpwstr>
  </property>
  <property fmtid="{D5CDD505-2E9C-101B-9397-08002B2CF9AE}" pid="87" name="FSC#COOSYSTEM@1.1:Container">
    <vt:lpwstr>COO.2181.1000.4.168976</vt:lpwstr>
  </property>
  <property fmtid="{D5CDD505-2E9C-101B-9397-08002B2CF9AE}" pid="88" name="FSC#FSCFOLIO@1.1001:docpropproject">
    <vt:lpwstr/>
  </property>
</Properties>
</file>